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mecs\Documents\gerry\Shrewsbury Athletics folder\"/>
    </mc:Choice>
  </mc:AlternateContent>
  <xr:revisionPtr revIDLastSave="0" documentId="8_{9F54422F-1FA2-42AC-9C45-07C59D830231}" xr6:coauthVersionLast="45" xr6:coauthVersionMax="45" xr10:uidLastSave="{00000000-0000-0000-0000-000000000000}"/>
  <bookViews>
    <workbookView xWindow="3855" yWindow="3855" windowWidth="18900" windowHeight="11055" activeTab="3" xr2:uid="{00000000-000D-0000-FFFF-FFFF00000000}"/>
  </bookViews>
  <sheets>
    <sheet name="Y7 Girls" sheetId="1" r:id="rId1"/>
    <sheet name="Inter &amp; Senior Girls" sheetId="3" r:id="rId2"/>
    <sheet name="Inter Boys" sheetId="4" r:id="rId3"/>
    <sheet name="Senior Boys" sheetId="5" r:id="rId4"/>
    <sheet name="Junior Girls" sheetId="6" r:id="rId5"/>
    <sheet name="Junior Boys" sheetId="7" r:id="rId6"/>
    <sheet name="Y7 Boys" sheetId="2" r:id="rId7"/>
  </sheets>
  <definedNames>
    <definedName name="_xlnm._FilterDatabase" localSheetId="1" hidden="1">'Inter &amp; Senior Girls'!$A$57:$G$84</definedName>
    <definedName name="_xlnm._FilterDatabase" localSheetId="2" hidden="1">'Inter Boys'!$A$2:$F$60</definedName>
    <definedName name="_xlnm._FilterDatabase" localSheetId="5" hidden="1">'Junior Boys'!$A$2:$F$121</definedName>
    <definedName name="_xlnm._FilterDatabase" localSheetId="4" hidden="1">'Junior Girls'!$A$2:$F$83</definedName>
    <definedName name="_xlnm._FilterDatabase" localSheetId="3" hidden="1">'Senior Boys'!$A$2:$G$41</definedName>
    <definedName name="_xlnm._FilterDatabase" localSheetId="6" hidden="1">'Y7 Boys'!$A$2:$F$76</definedName>
    <definedName name="_xlnm._FilterDatabase" localSheetId="0" hidden="1">'Y7 Girls'!$A$2:$F$52</definedName>
    <definedName name="_xlnm.Print_Area" localSheetId="1">'Inter &amp; Senior Girls'!$A$1:$H$85</definedName>
    <definedName name="_xlnm.Print_Area" localSheetId="2">'Inter Boys'!$A$1:$K$73</definedName>
    <definedName name="_xlnm.Print_Area" localSheetId="5">'Junior Boys'!$A$1:$E$122</definedName>
    <definedName name="_xlnm.Print_Area" localSheetId="4">'Junior Girls'!$A$1:$E$84</definedName>
    <definedName name="_xlnm.Print_Area" localSheetId="3">'Senior Boys'!$A$1:$F$47</definedName>
    <definedName name="_xlnm.Print_Area" localSheetId="6">'Y7 Boys'!$A$1:$E$77</definedName>
    <definedName name="_xlnm.Print_Area" localSheetId="0">'Y7 Girls'!$A$1:$E$58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4" i="7" l="1"/>
  <c r="C125" i="7"/>
  <c r="C130" i="7"/>
  <c r="C123" i="7"/>
  <c r="C127" i="7"/>
  <c r="C128" i="7"/>
  <c r="C126" i="7"/>
  <c r="C129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" i="7"/>
  <c r="C83" i="6"/>
  <c r="C82" i="6"/>
  <c r="C81" i="6"/>
  <c r="C84" i="6"/>
  <c r="C85" i="6"/>
  <c r="K3" i="6"/>
  <c r="K4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C79" i="2"/>
  <c r="C76" i="2"/>
  <c r="C78" i="2"/>
  <c r="C75" i="2"/>
  <c r="C77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2" i="2"/>
  <c r="C57" i="1"/>
  <c r="C55" i="1"/>
  <c r="C56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3" i="1"/>
  <c r="C62" i="4"/>
  <c r="C65" i="4"/>
  <c r="C64" i="4"/>
  <c r="C63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2" i="4"/>
  <c r="C42" i="5"/>
  <c r="D83" i="3"/>
  <c r="D84" i="3"/>
  <c r="L7" i="5"/>
  <c r="L3" i="5"/>
  <c r="L4" i="5"/>
  <c r="L5" i="5"/>
  <c r="L6" i="5"/>
  <c r="L8" i="5"/>
  <c r="L9" i="5"/>
  <c r="L2" i="5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3" i="3"/>
  <c r="L59" i="3"/>
  <c r="L60" i="3"/>
  <c r="L61" i="3"/>
  <c r="L58" i="3"/>
</calcChain>
</file>

<file path=xl/sharedStrings.xml><?xml version="1.0" encoding="utf-8"?>
<sst xmlns="http://schemas.openxmlformats.org/spreadsheetml/2006/main" count="1734" uniqueCount="707">
  <si>
    <t>Dan</t>
  </si>
  <si>
    <t>Galloway</t>
  </si>
  <si>
    <t>Ellesmere College</t>
  </si>
  <si>
    <t>12.20 - Junior Boys ( Year 8/9 )  4000m</t>
  </si>
  <si>
    <t>Position</t>
  </si>
  <si>
    <t>TIME</t>
  </si>
  <si>
    <t>10:30 - Intermediate ( Year 10/11 ) Girls - 4000m</t>
  </si>
  <si>
    <t>11.35 - Year 7 Girls - 2000m</t>
  </si>
  <si>
    <t>11.15 - Intermediate Boys ( Year 10/11 ) 5000m</t>
  </si>
  <si>
    <t>10.50 - Senior Boys ( Year 12/13 ) 6000m</t>
  </si>
  <si>
    <t xml:space="preserve">  11:50 - Year 7 Boys - 3000m</t>
  </si>
  <si>
    <t>Cici</t>
  </si>
  <si>
    <t>Noss</t>
  </si>
  <si>
    <t>Prue</t>
  </si>
  <si>
    <t>Oldbury Wells, Bridgnorth</t>
  </si>
  <si>
    <t>Sam</t>
  </si>
  <si>
    <t>Wadsworth</t>
  </si>
  <si>
    <t>Bedstone College</t>
  </si>
  <si>
    <t>Emily</t>
  </si>
  <si>
    <t>Gurney</t>
  </si>
  <si>
    <t>Jess</t>
  </si>
  <si>
    <t>Turner</t>
  </si>
  <si>
    <t>Holly</t>
  </si>
  <si>
    <t>Freeman</t>
  </si>
  <si>
    <t>Belvidere</t>
  </si>
  <si>
    <t>Amber</t>
  </si>
  <si>
    <t>Daniels-Sanders</t>
  </si>
  <si>
    <t>Jack</t>
  </si>
  <si>
    <t>Sadler</t>
  </si>
  <si>
    <t>Concord College</t>
  </si>
  <si>
    <t>Ben</t>
  </si>
  <si>
    <t>Canney</t>
  </si>
  <si>
    <t>Soham</t>
  </si>
  <si>
    <t>Mukhergee</t>
  </si>
  <si>
    <t>Sebastian</t>
  </si>
  <si>
    <t>Branfield</t>
  </si>
  <si>
    <t>Jennifer</t>
  </si>
  <si>
    <t>Lam</t>
  </si>
  <si>
    <t>Liza</t>
  </si>
  <si>
    <t>Mikhaylova</t>
  </si>
  <si>
    <t>Corbet School</t>
  </si>
  <si>
    <t>Mia</t>
  </si>
  <si>
    <t>Tate</t>
  </si>
  <si>
    <t>Adam</t>
  </si>
  <si>
    <t>Tunnadine</t>
  </si>
  <si>
    <t>Georgina</t>
  </si>
  <si>
    <t>Trow</t>
  </si>
  <si>
    <t>Ryan</t>
  </si>
  <si>
    <t>Darlington</t>
  </si>
  <si>
    <t>Beth</t>
  </si>
  <si>
    <t>Lily</t>
  </si>
  <si>
    <t>Kinvig</t>
  </si>
  <si>
    <t>Erin</t>
  </si>
  <si>
    <t>Johnston</t>
  </si>
  <si>
    <t>Charlie</t>
  </si>
  <si>
    <t>Parker</t>
  </si>
  <si>
    <t>Oli</t>
  </si>
  <si>
    <t>Ward</t>
  </si>
  <si>
    <t>Haberdashers' Adams</t>
  </si>
  <si>
    <t>Dillon</t>
  </si>
  <si>
    <t>Mahey</t>
  </si>
  <si>
    <t>Tom</t>
  </si>
  <si>
    <t>Jackson</t>
  </si>
  <si>
    <t>Oliver</t>
  </si>
  <si>
    <t>Dix</t>
  </si>
  <si>
    <t>Coburn</t>
  </si>
  <si>
    <t>Edwards</t>
  </si>
  <si>
    <t>Thomas</t>
  </si>
  <si>
    <t>Lewis</t>
  </si>
  <si>
    <t>Isaac</t>
  </si>
  <si>
    <t>Johnson</t>
  </si>
  <si>
    <t>Wisey</t>
  </si>
  <si>
    <t>Will</t>
  </si>
  <si>
    <t>Thompson</t>
  </si>
  <si>
    <t>Cunningham</t>
  </si>
  <si>
    <t>Douglas</t>
  </si>
  <si>
    <t>Stewart</t>
  </si>
  <si>
    <t>Marcos</t>
  </si>
  <si>
    <t>Alvarez</t>
  </si>
  <si>
    <t>Noah</t>
  </si>
  <si>
    <t>Farmer</t>
  </si>
  <si>
    <t>Pablo</t>
  </si>
  <si>
    <t>Guimarez</t>
  </si>
  <si>
    <t>Santi</t>
  </si>
  <si>
    <t>Redruello</t>
  </si>
  <si>
    <t>Samuel</t>
  </si>
  <si>
    <t>Sokoya</t>
  </si>
  <si>
    <t>Ebs</t>
  </si>
  <si>
    <t>Sanu</t>
  </si>
  <si>
    <t>Harry</t>
  </si>
  <si>
    <t>Joseph</t>
  </si>
  <si>
    <t>Jake</t>
  </si>
  <si>
    <t>Flanagan</t>
  </si>
  <si>
    <t>David</t>
  </si>
  <si>
    <t>Sharam</t>
  </si>
  <si>
    <t>Naudi</t>
  </si>
  <si>
    <t>Jones</t>
  </si>
  <si>
    <t>Dylan</t>
  </si>
  <si>
    <t>Lane-Craddock</t>
  </si>
  <si>
    <t>James</t>
  </si>
  <si>
    <t>Weston</t>
  </si>
  <si>
    <t>Robert</t>
  </si>
  <si>
    <t>Mason</t>
  </si>
  <si>
    <t>Ingram</t>
  </si>
  <si>
    <t>Matthew</t>
  </si>
  <si>
    <t>Vaughan</t>
  </si>
  <si>
    <t>Hadley Learning Centre</t>
  </si>
  <si>
    <t>Evie</t>
  </si>
  <si>
    <t>Bierton</t>
  </si>
  <si>
    <t>Lacon Childe</t>
  </si>
  <si>
    <t>Shana</t>
  </si>
  <si>
    <t>Stewardson</t>
  </si>
  <si>
    <t>Marches, Oswestry</t>
  </si>
  <si>
    <t>Francis</t>
  </si>
  <si>
    <t>Garry</t>
  </si>
  <si>
    <t>Rui</t>
  </si>
  <si>
    <t>Clarke-Phillips</t>
  </si>
  <si>
    <t>Skirton</t>
  </si>
  <si>
    <t>Logan</t>
  </si>
  <si>
    <t>Lee</t>
  </si>
  <si>
    <t>Holland-Martin</t>
  </si>
  <si>
    <t>Ronnie</t>
  </si>
  <si>
    <t>Jac</t>
  </si>
  <si>
    <t>Williams</t>
  </si>
  <si>
    <t>Iskren</t>
  </si>
  <si>
    <t>Atanasov</t>
  </si>
  <si>
    <t>Bennett</t>
  </si>
  <si>
    <t>Camlin</t>
  </si>
  <si>
    <t>Isherwood</t>
  </si>
  <si>
    <t>Shannon</t>
  </si>
  <si>
    <t>Wilson</t>
  </si>
  <si>
    <t>Olivia</t>
  </si>
  <si>
    <t>Roberts</t>
  </si>
  <si>
    <t>Kate</t>
  </si>
  <si>
    <t>Steel</t>
  </si>
  <si>
    <t>Ella</t>
  </si>
  <si>
    <t>Teare</t>
  </si>
  <si>
    <t>Rachel</t>
  </si>
  <si>
    <t>Llewellyn</t>
  </si>
  <si>
    <t>Hotchkiss</t>
  </si>
  <si>
    <t>Abigail</t>
  </si>
  <si>
    <t>Whitehead</t>
  </si>
  <si>
    <t>Sophie</t>
  </si>
  <si>
    <t>Tins</t>
  </si>
  <si>
    <t>Ffion</t>
  </si>
  <si>
    <t>Sayce-Jones</t>
  </si>
  <si>
    <t>Maisie</t>
  </si>
  <si>
    <t>Marnie</t>
  </si>
  <si>
    <t>Shelston</t>
  </si>
  <si>
    <t>Bethan</t>
  </si>
  <si>
    <t>Davies</t>
  </si>
  <si>
    <t>Keira</t>
  </si>
  <si>
    <t>Alana</t>
  </si>
  <si>
    <t>Harding</t>
  </si>
  <si>
    <t>Seb</t>
  </si>
  <si>
    <t>Heard</t>
  </si>
  <si>
    <t>White Jones</t>
  </si>
  <si>
    <t>Nuttall</t>
  </si>
  <si>
    <t>Wright</t>
  </si>
  <si>
    <t>Tinney</t>
  </si>
  <si>
    <t>Leo</t>
  </si>
  <si>
    <t>Mullock</t>
  </si>
  <si>
    <t>Sperring</t>
  </si>
  <si>
    <t>Benjamin</t>
  </si>
  <si>
    <t>Rothera</t>
  </si>
  <si>
    <t>Henry</t>
  </si>
  <si>
    <t>Walker</t>
  </si>
  <si>
    <t>Wolstenholme</t>
  </si>
  <si>
    <t>Mctweed</t>
  </si>
  <si>
    <t>Newton</t>
  </si>
  <si>
    <t>Merrick</t>
  </si>
  <si>
    <t>Hawkins</t>
  </si>
  <si>
    <t>Finley</t>
  </si>
  <si>
    <t>Morris</t>
  </si>
  <si>
    <t>Davidson</t>
  </si>
  <si>
    <t>Sean</t>
  </si>
  <si>
    <t>Aluminov</t>
  </si>
  <si>
    <t>Chloe</t>
  </si>
  <si>
    <t>Downes</t>
  </si>
  <si>
    <t>Seren</t>
  </si>
  <si>
    <t>Whitelam</t>
  </si>
  <si>
    <t>Woddy</t>
  </si>
  <si>
    <t>Megan</t>
  </si>
  <si>
    <t>Evans</t>
  </si>
  <si>
    <t>Nash</t>
  </si>
  <si>
    <t>Bell-Tomkinson</t>
  </si>
  <si>
    <t>Gray</t>
  </si>
  <si>
    <t>Nia</t>
  </si>
  <si>
    <t>Howard</t>
  </si>
  <si>
    <t>Georgia</t>
  </si>
  <si>
    <t>Sofia</t>
  </si>
  <si>
    <t>Storey</t>
  </si>
  <si>
    <t>Cass</t>
  </si>
  <si>
    <t>Tesni</t>
  </si>
  <si>
    <t>Davies-Carr</t>
  </si>
  <si>
    <t>Charlotte</t>
  </si>
  <si>
    <t>Rogers</t>
  </si>
  <si>
    <t>Adele</t>
  </si>
  <si>
    <t>Steele</t>
  </si>
  <si>
    <t>Polly</t>
  </si>
  <si>
    <t>Barkley</t>
  </si>
  <si>
    <t>Poole</t>
  </si>
  <si>
    <t>Perry</t>
  </si>
  <si>
    <t>Rhys</t>
  </si>
  <si>
    <t>Jenkins</t>
  </si>
  <si>
    <t>Aidan</t>
  </si>
  <si>
    <t>Harvey</t>
  </si>
  <si>
    <t>Evan</t>
  </si>
  <si>
    <t>Demi</t>
  </si>
  <si>
    <t>Kornelia</t>
  </si>
  <si>
    <t>Kielan</t>
  </si>
  <si>
    <t>Heidi</t>
  </si>
  <si>
    <t>Lantos</t>
  </si>
  <si>
    <t>Charla</t>
  </si>
  <si>
    <t>Molly</t>
  </si>
  <si>
    <t>Daisy</t>
  </si>
  <si>
    <t>Rio</t>
  </si>
  <si>
    <t>Cain</t>
  </si>
  <si>
    <t>Kara</t>
  </si>
  <si>
    <t>Tansley</t>
  </si>
  <si>
    <t>Halle</t>
  </si>
  <si>
    <t>Drakeley</t>
  </si>
  <si>
    <t>Anna</t>
  </si>
  <si>
    <t>Prestfelde</t>
  </si>
  <si>
    <t>Kinrade</t>
  </si>
  <si>
    <t>Freddie</t>
  </si>
  <si>
    <t>Allwood</t>
  </si>
  <si>
    <t>Monty</t>
  </si>
  <si>
    <t>William</t>
  </si>
  <si>
    <t>Daly</t>
  </si>
  <si>
    <t>Rawlinson</t>
  </si>
  <si>
    <t>Wing Hin</t>
  </si>
  <si>
    <t>Lau</t>
  </si>
  <si>
    <t>Shrewsbury High</t>
  </si>
  <si>
    <t>Esther</t>
  </si>
  <si>
    <t>Dale</t>
  </si>
  <si>
    <t>Justice</t>
  </si>
  <si>
    <t>Millie</t>
  </si>
  <si>
    <t>Faye</t>
  </si>
  <si>
    <t>Pritchard</t>
  </si>
  <si>
    <t>Scarlett</t>
  </si>
  <si>
    <t>Britton</t>
  </si>
  <si>
    <t>Alice</t>
  </si>
  <si>
    <t>Record</t>
  </si>
  <si>
    <t>Maddie</t>
  </si>
  <si>
    <t>Ruby</t>
  </si>
  <si>
    <t>Carter</t>
  </si>
  <si>
    <t>Thomas Adams</t>
  </si>
  <si>
    <t>Booth</t>
  </si>
  <si>
    <t>Hall</t>
  </si>
  <si>
    <t>Ethan</t>
  </si>
  <si>
    <t>Leonard</t>
  </si>
  <si>
    <t>Bentham</t>
  </si>
  <si>
    <t>George</t>
  </si>
  <si>
    <t>Cuss</t>
  </si>
  <si>
    <t>Andrews</t>
  </si>
  <si>
    <t>Kris</t>
  </si>
  <si>
    <t>Lancaster</t>
  </si>
  <si>
    <t>Bo</t>
  </si>
  <si>
    <t>Ball</t>
  </si>
  <si>
    <t>Katie</t>
  </si>
  <si>
    <t>Beatriz</t>
  </si>
  <si>
    <t>Lopez</t>
  </si>
  <si>
    <t>Joe</t>
  </si>
  <si>
    <t>Gilling</t>
  </si>
  <si>
    <t>Thomas Telford</t>
  </si>
  <si>
    <t>Liam</t>
  </si>
  <si>
    <t>Rawlings</t>
  </si>
  <si>
    <t>Jacob</t>
  </si>
  <si>
    <t>Archer</t>
  </si>
  <si>
    <t>Shieber</t>
  </si>
  <si>
    <t>Cameron-Ellie</t>
  </si>
  <si>
    <t>Mander</t>
  </si>
  <si>
    <t>April</t>
  </si>
  <si>
    <t>Tatton</t>
  </si>
  <si>
    <t>Savannah</t>
  </si>
  <si>
    <t>Causer</t>
  </si>
  <si>
    <t>Preston</t>
  </si>
  <si>
    <t>Natasha</t>
  </si>
  <si>
    <t>Wake</t>
  </si>
  <si>
    <t>Libby</t>
  </si>
  <si>
    <t>Veitch</t>
  </si>
  <si>
    <t>Maggie</t>
  </si>
  <si>
    <t>Preece</t>
  </si>
  <si>
    <t>Ayesha</t>
  </si>
  <si>
    <t>Janjua</t>
  </si>
  <si>
    <t>Briscoe</t>
  </si>
  <si>
    <t>Burns</t>
  </si>
  <si>
    <t>Brady</t>
  </si>
  <si>
    <t>Watkinson</t>
  </si>
  <si>
    <t>Conal</t>
  </si>
  <si>
    <t>Smith</t>
  </si>
  <si>
    <t>Caleb</t>
  </si>
  <si>
    <t>Callum</t>
  </si>
  <si>
    <t>Mcdermott</t>
  </si>
  <si>
    <t>Bromey</t>
  </si>
  <si>
    <t>Ava</t>
  </si>
  <si>
    <t>Kind</t>
  </si>
  <si>
    <t>Rosie</t>
  </si>
  <si>
    <t>Isobelle</t>
  </si>
  <si>
    <t>Standell</t>
  </si>
  <si>
    <t>Lauren</t>
  </si>
  <si>
    <t>Capes</t>
  </si>
  <si>
    <t>Christie</t>
  </si>
  <si>
    <t>Morrow</t>
  </si>
  <si>
    <t>Costello</t>
  </si>
  <si>
    <t>Abel</t>
  </si>
  <si>
    <t>Bello</t>
  </si>
  <si>
    <t>Keatan</t>
  </si>
  <si>
    <t>Burdish</t>
  </si>
  <si>
    <t>Joey</t>
  </si>
  <si>
    <t>Malone</t>
  </si>
  <si>
    <t>Josh</t>
  </si>
  <si>
    <t>Banks</t>
  </si>
  <si>
    <t>Jamie</t>
  </si>
  <si>
    <t>Watson</t>
  </si>
  <si>
    <t>Josef</t>
  </si>
  <si>
    <t>Koren</t>
  </si>
  <si>
    <t>Guest</t>
  </si>
  <si>
    <t>Jace</t>
  </si>
  <si>
    <t>Gledhill</t>
  </si>
  <si>
    <t>Abraham</t>
  </si>
  <si>
    <t>Perks</t>
  </si>
  <si>
    <t>Scott</t>
  </si>
  <si>
    <t>Paul</t>
  </si>
  <si>
    <t>Harrison</t>
  </si>
  <si>
    <t>Payton</t>
  </si>
  <si>
    <t>Willoughby</t>
  </si>
  <si>
    <t>Houlston</t>
  </si>
  <si>
    <t>Lola</t>
  </si>
  <si>
    <t>Stolic</t>
  </si>
  <si>
    <t>Kaci-Lee</t>
  </si>
  <si>
    <t>Trumper</t>
  </si>
  <si>
    <t>Thea</t>
  </si>
  <si>
    <t>William Brookes</t>
  </si>
  <si>
    <t>Bateman</t>
  </si>
  <si>
    <t>Gillard</t>
  </si>
  <si>
    <t>Dexter</t>
  </si>
  <si>
    <t>Rymer</t>
  </si>
  <si>
    <t>Price</t>
  </si>
  <si>
    <t>Archie</t>
  </si>
  <si>
    <t>Woodward</t>
  </si>
  <si>
    <t>Southgate</t>
  </si>
  <si>
    <t>Ray</t>
  </si>
  <si>
    <t>Hems</t>
  </si>
  <si>
    <t>Simpson</t>
  </si>
  <si>
    <t>Alfie</t>
  </si>
  <si>
    <t>Ritson</t>
  </si>
  <si>
    <t>Ware</t>
  </si>
  <si>
    <t>Eleanor</t>
  </si>
  <si>
    <t>Gibb</t>
  </si>
  <si>
    <t>McKeown</t>
  </si>
  <si>
    <t>Aimee</t>
  </si>
  <si>
    <t>Craven</t>
  </si>
  <si>
    <t>Isabelle</t>
  </si>
  <si>
    <t>12.05 - Junior Girls ( Year 8/9 ) 3000m</t>
  </si>
  <si>
    <t>Catty</t>
  </si>
  <si>
    <t>Collins</t>
  </si>
  <si>
    <t>Abi</t>
  </si>
  <si>
    <t>Wathes</t>
  </si>
  <si>
    <t>Eastwood</t>
  </si>
  <si>
    <t>Ayres</t>
  </si>
  <si>
    <t>Michael</t>
  </si>
  <si>
    <t>Orme</t>
  </si>
  <si>
    <t>Wills</t>
  </si>
  <si>
    <t>Izzy</t>
  </si>
  <si>
    <t>Georgie</t>
  </si>
  <si>
    <t>Rebecca</t>
  </si>
  <si>
    <t>Boyt</t>
  </si>
  <si>
    <t>Arden</t>
  </si>
  <si>
    <t>Braden</t>
  </si>
  <si>
    <t>Lutz</t>
  </si>
  <si>
    <t>Arjen</t>
  </si>
  <si>
    <t>Olive</t>
  </si>
  <si>
    <t>Frazer</t>
  </si>
  <si>
    <t>Tudor</t>
  </si>
  <si>
    <t>Jayden</t>
  </si>
  <si>
    <t>Graham</t>
  </si>
  <si>
    <t>Burton Borough</t>
  </si>
  <si>
    <t>Ted</t>
  </si>
  <si>
    <t>Taylor</t>
  </si>
  <si>
    <t>Phoebe</t>
  </si>
  <si>
    <t>Greenwood</t>
  </si>
  <si>
    <t>Harriette</t>
  </si>
  <si>
    <t>Appleby</t>
  </si>
  <si>
    <t>Idsall</t>
  </si>
  <si>
    <t>Joshua</t>
  </si>
  <si>
    <t>Chatfield</t>
  </si>
  <si>
    <t>Hughes</t>
  </si>
  <si>
    <t>Eve</t>
  </si>
  <si>
    <t>Daniel</t>
  </si>
  <si>
    <t>Ives</t>
  </si>
  <si>
    <t>Skelton</t>
  </si>
  <si>
    <t>Hayes</t>
  </si>
  <si>
    <t>Cawley</t>
  </si>
  <si>
    <t>Holy Trinity Academy</t>
  </si>
  <si>
    <t>Jedid</t>
  </si>
  <si>
    <t>Mensah</t>
  </si>
  <si>
    <t>Bridgnorth Endowed</t>
  </si>
  <si>
    <t>Wickens</t>
  </si>
  <si>
    <t>Zoe</t>
  </si>
  <si>
    <t>Gilbody</t>
  </si>
  <si>
    <t>Jenna</t>
  </si>
  <si>
    <t>Ellen</t>
  </si>
  <si>
    <t>Stefan</t>
  </si>
  <si>
    <t>Charlton</t>
  </si>
  <si>
    <t>Leonie</t>
  </si>
  <si>
    <t>Childs</t>
  </si>
  <si>
    <t>Lakelands Academy</t>
  </si>
  <si>
    <t>Tinsley Edwards</t>
  </si>
  <si>
    <t>Millington</t>
  </si>
  <si>
    <t>Calloway</t>
  </si>
  <si>
    <t>Cartwright</t>
  </si>
  <si>
    <t>Tyler</t>
  </si>
  <si>
    <t>Elliot</t>
  </si>
  <si>
    <t>O'Connor</t>
  </si>
  <si>
    <t>Alastair</t>
  </si>
  <si>
    <t>Clarke</t>
  </si>
  <si>
    <t>Maisy</t>
  </si>
  <si>
    <t>Ford</t>
  </si>
  <si>
    <t>Priory Shrewsbury</t>
  </si>
  <si>
    <t>Poppy Rose</t>
  </si>
  <si>
    <t>Parkes</t>
  </si>
  <si>
    <t>Eva</t>
  </si>
  <si>
    <t>Stanley</t>
  </si>
  <si>
    <t>Hodgson</t>
  </si>
  <si>
    <t>Gwilt</t>
  </si>
  <si>
    <t>Zach</t>
  </si>
  <si>
    <t>McKenna</t>
  </si>
  <si>
    <t>Finn</t>
  </si>
  <si>
    <t>Kileen</t>
  </si>
  <si>
    <t>Switonski</t>
  </si>
  <si>
    <t>Lucy</t>
  </si>
  <si>
    <t>Newell</t>
  </si>
  <si>
    <t>Kirsty</t>
  </si>
  <si>
    <t>Parry</t>
  </si>
  <si>
    <t>Savage</t>
  </si>
  <si>
    <t>Tamzin</t>
  </si>
  <si>
    <t>Poutney</t>
  </si>
  <si>
    <t>Ianto</t>
  </si>
  <si>
    <t>Closs</t>
  </si>
  <si>
    <t>Leahy</t>
  </si>
  <si>
    <t>Toby</t>
  </si>
  <si>
    <t>Auckland</t>
  </si>
  <si>
    <t>Charley</t>
  </si>
  <si>
    <t>Buckley</t>
  </si>
  <si>
    <t>Flavell</t>
  </si>
  <si>
    <t>Marston</t>
  </si>
  <si>
    <t>Lucas</t>
  </si>
  <si>
    <t>Ellam</t>
  </si>
  <si>
    <t>Justin</t>
  </si>
  <si>
    <t>Ollie</t>
  </si>
  <si>
    <t>Jaz</t>
  </si>
  <si>
    <t>Shirra</t>
  </si>
  <si>
    <t>Cerys</t>
  </si>
  <si>
    <t>Daniels</t>
  </si>
  <si>
    <t>Wase</t>
  </si>
  <si>
    <t>Grace</t>
  </si>
  <si>
    <t>Caitlyn</t>
  </si>
  <si>
    <t>Tilly</t>
  </si>
  <si>
    <t>Evason Genn</t>
  </si>
  <si>
    <t>Ophelia</t>
  </si>
  <si>
    <t>Rozee</t>
  </si>
  <si>
    <t>Issy</t>
  </si>
  <si>
    <t>Aleksandar</t>
  </si>
  <si>
    <t>Cox</t>
  </si>
  <si>
    <t>Leviston</t>
  </si>
  <si>
    <t>Shrewsbury College</t>
  </si>
  <si>
    <t>Gunner</t>
  </si>
  <si>
    <t>Shrewsbury Sixth Form</t>
  </si>
  <si>
    <t>Luke</t>
  </si>
  <si>
    <t>Moses</t>
  </si>
  <si>
    <t>Edward</t>
  </si>
  <si>
    <t>Telford, Langley</t>
  </si>
  <si>
    <t>Packwood Haugh</t>
  </si>
  <si>
    <t>Oswestry School</t>
  </si>
  <si>
    <t>H'rs' Abraham Darby</t>
  </si>
  <si>
    <t>Wrekin College</t>
  </si>
  <si>
    <t>Meole Brace</t>
  </si>
  <si>
    <t>Shrewsbury School</t>
  </si>
  <si>
    <t>Teddy</t>
  </si>
  <si>
    <t>Geary</t>
  </si>
  <si>
    <t>Woodhouse</t>
  </si>
  <si>
    <t>Johnny</t>
  </si>
  <si>
    <t>Thurston</t>
  </si>
  <si>
    <t>Simon von Dungern</t>
  </si>
  <si>
    <t>Tailour</t>
  </si>
  <si>
    <t>Melia</t>
  </si>
  <si>
    <t>Longfellow</t>
  </si>
  <si>
    <t>Zac</t>
  </si>
  <si>
    <t>Wasteney</t>
  </si>
  <si>
    <t>Hector</t>
  </si>
  <si>
    <t>Godsall</t>
  </si>
  <si>
    <t>Alex</t>
  </si>
  <si>
    <t>Loe</t>
  </si>
  <si>
    <t>Glausiusz</t>
  </si>
  <si>
    <t xml:space="preserve">Grace </t>
  </si>
  <si>
    <t>Weekes</t>
  </si>
  <si>
    <t>Harris-Jones</t>
  </si>
  <si>
    <t>Munji</t>
  </si>
  <si>
    <t>Eltaib</t>
  </si>
  <si>
    <t>Gapper</t>
  </si>
  <si>
    <t>Lydia</t>
  </si>
  <si>
    <t>Kilford</t>
  </si>
  <si>
    <t>Niamh</t>
  </si>
  <si>
    <t>Tegan</t>
  </si>
  <si>
    <t>Owen</t>
  </si>
  <si>
    <t>Amy</t>
  </si>
  <si>
    <t>Harland</t>
  </si>
  <si>
    <t>Caitlin</t>
  </si>
  <si>
    <t>Gilbert</t>
  </si>
  <si>
    <t>Drake</t>
  </si>
  <si>
    <t>Menna</t>
  </si>
  <si>
    <t>Pugsley</t>
  </si>
  <si>
    <t>Barker</t>
  </si>
  <si>
    <t>Cooper</t>
  </si>
  <si>
    <t>Arthur</t>
  </si>
  <si>
    <t>Bearman</t>
  </si>
  <si>
    <t>Echaniz Perelson</t>
  </si>
  <si>
    <t>Leon</t>
  </si>
  <si>
    <t>Pickstock-Aldridge</t>
  </si>
  <si>
    <t>Halliday-Taylor</t>
  </si>
  <si>
    <t>Frank</t>
  </si>
  <si>
    <t>Lloyd</t>
  </si>
  <si>
    <t>McTweed</t>
  </si>
  <si>
    <t>Walton</t>
  </si>
  <si>
    <t>Gregory</t>
  </si>
  <si>
    <t>Barlow-Evans</t>
  </si>
  <si>
    <t>Church</t>
  </si>
  <si>
    <t>Coutts-Britton</t>
  </si>
  <si>
    <t>Theo</t>
  </si>
  <si>
    <t>Nancini Wilks</t>
  </si>
  <si>
    <t>Pavle</t>
  </si>
  <si>
    <t>Durkovic</t>
  </si>
  <si>
    <t>Flatley</t>
  </si>
  <si>
    <t>Louie</t>
  </si>
  <si>
    <t>Leggett</t>
  </si>
  <si>
    <t>Iskauskas</t>
  </si>
  <si>
    <t>Javier</t>
  </si>
  <si>
    <t>Martinez Berenguer</t>
  </si>
  <si>
    <t>Cato</t>
  </si>
  <si>
    <t>Kyle</t>
  </si>
  <si>
    <t>Rowlands</t>
  </si>
  <si>
    <t>Aaron</t>
  </si>
  <si>
    <t>Warburton</t>
  </si>
  <si>
    <t>Connacher</t>
  </si>
  <si>
    <t>Dobson</t>
  </si>
  <si>
    <t>Harley</t>
  </si>
  <si>
    <t>Kendrick-Jones</t>
  </si>
  <si>
    <t>Wilton</t>
  </si>
  <si>
    <t>Bernie</t>
  </si>
  <si>
    <t>Shute</t>
  </si>
  <si>
    <t>Emma</t>
  </si>
  <si>
    <t>Bates</t>
  </si>
  <si>
    <t>Katja</t>
  </si>
  <si>
    <t>Kuttenberger</t>
  </si>
  <si>
    <t>Poppy</t>
  </si>
  <si>
    <t>Polden</t>
  </si>
  <si>
    <t>Lena</t>
  </si>
  <si>
    <t>Capla</t>
  </si>
  <si>
    <t>Pirmine</t>
  </si>
  <si>
    <t>Vayssiere</t>
  </si>
  <si>
    <t>Sally</t>
  </si>
  <si>
    <t>Gorgadse</t>
  </si>
  <si>
    <t>Helen</t>
  </si>
  <si>
    <t>Schact</t>
  </si>
  <si>
    <t>Counter</t>
  </si>
  <si>
    <t>Matty</t>
  </si>
  <si>
    <t>Dewhurst</t>
  </si>
  <si>
    <t>Gamez</t>
  </si>
  <si>
    <t>Rustam</t>
  </si>
  <si>
    <t>Toshov</t>
  </si>
  <si>
    <t>Azeez</t>
  </si>
  <si>
    <t>Salawu</t>
  </si>
  <si>
    <t>Fadel</t>
  </si>
  <si>
    <t>Shittu</t>
  </si>
  <si>
    <t>Faulks</t>
  </si>
  <si>
    <t>Connor</t>
  </si>
  <si>
    <t>Junior</t>
  </si>
  <si>
    <t>Bunjira</t>
  </si>
  <si>
    <t>Yassin</t>
  </si>
  <si>
    <t>Labukeni</t>
  </si>
  <si>
    <t>Tristan</t>
  </si>
  <si>
    <t>Melgarejo Vazquez</t>
  </si>
  <si>
    <t>Kirk</t>
  </si>
  <si>
    <t>Magnus</t>
  </si>
  <si>
    <t>Pyle</t>
  </si>
  <si>
    <t>Rees</t>
  </si>
  <si>
    <t>Gemma</t>
  </si>
  <si>
    <t>Block</t>
  </si>
  <si>
    <t>Hudson</t>
  </si>
  <si>
    <t>Roise</t>
  </si>
  <si>
    <t>Zlotowitz</t>
  </si>
  <si>
    <t>Newman</t>
  </si>
  <si>
    <t>Toni</t>
  </si>
  <si>
    <t>Slavchev</t>
  </si>
  <si>
    <t>Jude</t>
  </si>
  <si>
    <t>Lins</t>
  </si>
  <si>
    <t>Massimo</t>
  </si>
  <si>
    <t>Wyatt</t>
  </si>
  <si>
    <t>Hamish</t>
  </si>
  <si>
    <t>Griffiths</t>
  </si>
  <si>
    <t>Tulloch</t>
  </si>
  <si>
    <t>Jenson</t>
  </si>
  <si>
    <t>Kong</t>
  </si>
  <si>
    <t>Elliott</t>
  </si>
  <si>
    <t>Lilian</t>
  </si>
  <si>
    <t>Wilcox</t>
  </si>
  <si>
    <t>Laura</t>
  </si>
  <si>
    <t>Mairi</t>
  </si>
  <si>
    <t>Nuijten</t>
  </si>
  <si>
    <t>Fox-Davies</t>
  </si>
  <si>
    <t>Cowan</t>
  </si>
  <si>
    <t>Francesca</t>
  </si>
  <si>
    <t>Harris</t>
  </si>
  <si>
    <t>Karina</t>
  </si>
  <si>
    <t>Ho</t>
  </si>
  <si>
    <t>Russell</t>
  </si>
  <si>
    <t>Nora</t>
  </si>
  <si>
    <t>Hecker</t>
  </si>
  <si>
    <t>Bradley</t>
  </si>
  <si>
    <t>Keay</t>
  </si>
  <si>
    <t>Timothy</t>
  </si>
  <si>
    <t>Strebel</t>
  </si>
  <si>
    <t>Singleton</t>
  </si>
  <si>
    <t>Collings</t>
  </si>
  <si>
    <t>Hankins</t>
  </si>
  <si>
    <t>Hope-Barton</t>
  </si>
  <si>
    <t>Damian</t>
  </si>
  <si>
    <t>Jelev</t>
  </si>
  <si>
    <t>Cameron</t>
  </si>
  <si>
    <t>Fox</t>
  </si>
  <si>
    <t>Huntley</t>
  </si>
  <si>
    <t>John</t>
  </si>
  <si>
    <t>Bugge</t>
  </si>
  <si>
    <t>Cutler</t>
  </si>
  <si>
    <t>Jonny</t>
  </si>
  <si>
    <t>Bramwell</t>
  </si>
  <si>
    <t>Charles</t>
  </si>
  <si>
    <t>Ko</t>
  </si>
  <si>
    <t>Cosmo</t>
  </si>
  <si>
    <t>Waddell</t>
  </si>
  <si>
    <t>Tetsuyoshi</t>
  </si>
  <si>
    <t>Yamada</t>
  </si>
  <si>
    <t>Ludlam</t>
  </si>
  <si>
    <t>Western</t>
  </si>
  <si>
    <t>Paddy</t>
  </si>
  <si>
    <t>Barlow</t>
  </si>
  <si>
    <t>Max</t>
  </si>
  <si>
    <t>Green</t>
  </si>
  <si>
    <t>Louis</t>
  </si>
  <si>
    <t>Street</t>
  </si>
  <si>
    <t>Cowper</t>
  </si>
  <si>
    <t>Snell</t>
  </si>
  <si>
    <t>Hopkins</t>
  </si>
  <si>
    <t>Sophia</t>
  </si>
  <si>
    <t>Agarwal</t>
  </si>
  <si>
    <t>Richards</t>
  </si>
  <si>
    <t>Macey</t>
  </si>
  <si>
    <t>Males</t>
  </si>
  <si>
    <t>Humphreys</t>
  </si>
  <si>
    <t>Manton</t>
  </si>
  <si>
    <t>Sanders</t>
  </si>
  <si>
    <t>Crossley</t>
  </si>
  <si>
    <t>Nathan</t>
  </si>
  <si>
    <t>Luca</t>
  </si>
  <si>
    <t>Sinead</t>
  </si>
  <si>
    <t>O'Neill</t>
  </si>
  <si>
    <t>Pinto-Smith</t>
  </si>
  <si>
    <t>Machin</t>
  </si>
  <si>
    <t>Brownlee-Jones</t>
  </si>
  <si>
    <t>Bubb</t>
  </si>
  <si>
    <t>Wiliams</t>
  </si>
  <si>
    <t>Simcox</t>
  </si>
  <si>
    <t>Hunt</t>
  </si>
  <si>
    <t>I</t>
  </si>
  <si>
    <t>S</t>
  </si>
  <si>
    <t>I or S</t>
  </si>
  <si>
    <t>Z</t>
  </si>
  <si>
    <t>Nishanth</t>
  </si>
  <si>
    <t>Concorde College</t>
  </si>
  <si>
    <t>Amarnath</t>
  </si>
  <si>
    <t>Phillips</t>
  </si>
  <si>
    <t>Summer</t>
  </si>
  <si>
    <t>Morgan</t>
  </si>
  <si>
    <t>Ludlow School</t>
  </si>
  <si>
    <t>Joint race position</t>
  </si>
  <si>
    <t>Adela</t>
  </si>
  <si>
    <t>Home</t>
  </si>
  <si>
    <t>Tagg</t>
  </si>
  <si>
    <t>Smyth</t>
  </si>
  <si>
    <t>SCHOOL</t>
  </si>
  <si>
    <t>TOTAL</t>
  </si>
  <si>
    <t>A</t>
  </si>
  <si>
    <t>B</t>
  </si>
  <si>
    <t>C</t>
  </si>
  <si>
    <t>Priory, Shrewsbury</t>
  </si>
  <si>
    <t>TEAM</t>
  </si>
  <si>
    <t>10:30 - Senior ( Year 12/13 ) Girls - 4000m</t>
  </si>
  <si>
    <t>POS</t>
  </si>
  <si>
    <t>D</t>
  </si>
  <si>
    <t>NTT</t>
  </si>
  <si>
    <t>INTER BOYS</t>
  </si>
  <si>
    <t>m</t>
  </si>
  <si>
    <t>Haberdashers' Abraham Darby</t>
  </si>
  <si>
    <t>Haberdshers' Adams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</si>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</sst>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NumberFormat="1" applyBorder="1" applyAlignment="1">
      <alignment horizontal="center"/>
    </xf>
    <xf numFmtId="0" fontId="6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6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2" fontId="0" fillId="0" borderId="1" xfId="0" applyNumberFormat="1" applyBorder="1"/>
    <xf numFmtId="0" fontId="4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/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2" fontId="0" fillId="0" borderId="1" xfId="0" applyNumberFormat="1" applyFont="1" applyBorder="1"/>
    <xf numFmtId="0" fontId="0" fillId="0" borderId="0" xfId="0" applyFont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workbookViewId="0">
      <selection activeCell="H4" sqref="H4"/>
    </sheetView>
  </sheetViews>
  <sheetFormatPr defaultRowHeight="15" x14ac:dyDescent="0.25"/>
  <cols>
    <col min="1" max="1" width="13" customWidth="1"/>
    <col min="2" max="2" width="13.85546875" customWidth="1"/>
    <col min="3" max="3" width="10.85546875" customWidth="1"/>
    <col min="4" max="4" width="16" customWidth="1"/>
    <col min="5" max="5" width="26.7109375" customWidth="1"/>
    <col min="10" max="10" width="19.28515625" bestFit="1" customWidth="1"/>
  </cols>
  <sheetData>
    <row r="1" spans="1:12" ht="15.75" x14ac:dyDescent="0.25">
      <c r="A1" s="9"/>
      <c r="B1" s="9" t="s">
        <v>7</v>
      </c>
      <c r="C1" s="9"/>
      <c r="D1" s="9"/>
      <c r="E1" s="9"/>
    </row>
    <row r="2" spans="1:12" ht="15.75" x14ac:dyDescent="0.25">
      <c r="A2" s="15" t="s">
        <v>4</v>
      </c>
      <c r="B2" s="16"/>
      <c r="C2" s="16"/>
      <c r="D2" s="16"/>
      <c r="E2" s="16"/>
      <c r="F2" s="15" t="s">
        <v>5</v>
      </c>
      <c r="J2" s="16"/>
    </row>
    <row r="3" spans="1:12" x14ac:dyDescent="0.25">
      <c r="A3" s="20">
        <v>1</v>
      </c>
      <c r="B3" s="40">
        <v>374</v>
      </c>
      <c r="C3" s="27" t="s">
        <v>49</v>
      </c>
      <c r="D3" s="27" t="s">
        <v>46</v>
      </c>
      <c r="E3" s="27" t="s">
        <v>40</v>
      </c>
      <c r="F3" s="24">
        <v>7.38</v>
      </c>
      <c r="J3" s="27" t="s">
        <v>40</v>
      </c>
      <c r="K3">
        <f>COUNTIF($E$3:$E$37,J3)</f>
        <v>3</v>
      </c>
    </row>
    <row r="4" spans="1:12" x14ac:dyDescent="0.25">
      <c r="A4" s="20">
        <v>2</v>
      </c>
      <c r="B4" s="40">
        <v>378</v>
      </c>
      <c r="C4" s="27" t="s">
        <v>107</v>
      </c>
      <c r="D4" s="27" t="s">
        <v>108</v>
      </c>
      <c r="E4" s="27" t="s">
        <v>106</v>
      </c>
      <c r="F4" s="24">
        <v>8.35</v>
      </c>
      <c r="J4" s="27" t="s">
        <v>106</v>
      </c>
      <c r="K4">
        <f t="shared" ref="K4:K17" si="0">COUNTIF($E$3:$E$37,J4)</f>
        <v>1</v>
      </c>
    </row>
    <row r="5" spans="1:12" x14ac:dyDescent="0.25">
      <c r="A5" s="20">
        <v>3</v>
      </c>
      <c r="B5" s="40">
        <v>377</v>
      </c>
      <c r="C5" s="27" t="s">
        <v>11</v>
      </c>
      <c r="D5" s="27" t="s">
        <v>12</v>
      </c>
      <c r="E5" s="27" t="s">
        <v>2</v>
      </c>
      <c r="F5" s="24">
        <v>8.43</v>
      </c>
      <c r="J5" s="27" t="s">
        <v>2</v>
      </c>
      <c r="K5">
        <f t="shared" si="0"/>
        <v>1</v>
      </c>
    </row>
    <row r="6" spans="1:12" x14ac:dyDescent="0.25">
      <c r="A6" s="20">
        <v>4</v>
      </c>
      <c r="B6" s="40">
        <v>416</v>
      </c>
      <c r="C6" s="27" t="s">
        <v>512</v>
      </c>
      <c r="D6" s="27" t="s">
        <v>513</v>
      </c>
      <c r="E6" s="21" t="s">
        <v>475</v>
      </c>
      <c r="F6" s="24">
        <v>8.52</v>
      </c>
      <c r="J6" s="21" t="s">
        <v>475</v>
      </c>
      <c r="K6">
        <f t="shared" si="0"/>
        <v>1</v>
      </c>
    </row>
    <row r="7" spans="1:12" x14ac:dyDescent="0.25">
      <c r="A7" s="20">
        <v>5</v>
      </c>
      <c r="B7" s="40">
        <v>401</v>
      </c>
      <c r="C7" s="27" t="s">
        <v>135</v>
      </c>
      <c r="D7" s="27" t="s">
        <v>236</v>
      </c>
      <c r="E7" s="27" t="s">
        <v>233</v>
      </c>
      <c r="F7" s="24">
        <v>9.02</v>
      </c>
      <c r="J7" s="27" t="s">
        <v>233</v>
      </c>
      <c r="K7">
        <f t="shared" si="0"/>
        <v>5</v>
      </c>
      <c r="L7" t="s">
        <v>703</v>
      </c>
    </row>
    <row r="8" spans="1:12" x14ac:dyDescent="0.25">
      <c r="A8" s="20">
        <v>6</v>
      </c>
      <c r="B8" s="40">
        <v>419</v>
      </c>
      <c r="C8" s="27" t="s">
        <v>683</v>
      </c>
      <c r="D8" s="27" t="s">
        <v>684</v>
      </c>
      <c r="E8" s="27" t="s">
        <v>685</v>
      </c>
      <c r="F8" s="24">
        <v>9.0399999999999991</v>
      </c>
      <c r="J8" s="27" t="s">
        <v>685</v>
      </c>
      <c r="K8">
        <f t="shared" si="0"/>
        <v>1</v>
      </c>
    </row>
    <row r="9" spans="1:12" x14ac:dyDescent="0.25">
      <c r="A9" s="20">
        <v>7</v>
      </c>
      <c r="B9" s="40">
        <v>407</v>
      </c>
      <c r="C9" s="27" t="s">
        <v>296</v>
      </c>
      <c r="D9" s="27" t="s">
        <v>289</v>
      </c>
      <c r="E9" s="21" t="s">
        <v>265</v>
      </c>
      <c r="F9" s="24">
        <v>9.09</v>
      </c>
      <c r="J9" s="21" t="s">
        <v>265</v>
      </c>
      <c r="K9">
        <f t="shared" si="0"/>
        <v>3</v>
      </c>
    </row>
    <row r="10" spans="1:12" x14ac:dyDescent="0.25">
      <c r="A10" s="20">
        <v>8</v>
      </c>
      <c r="B10" s="40">
        <v>417</v>
      </c>
      <c r="C10" s="27" t="s">
        <v>142</v>
      </c>
      <c r="D10" s="27" t="s">
        <v>123</v>
      </c>
      <c r="E10" s="27" t="s">
        <v>477</v>
      </c>
      <c r="F10" s="24">
        <v>9.2899999999999991</v>
      </c>
      <c r="J10" s="27" t="s">
        <v>477</v>
      </c>
      <c r="K10">
        <f t="shared" si="0"/>
        <v>1</v>
      </c>
    </row>
    <row r="11" spans="1:12" x14ac:dyDescent="0.25">
      <c r="A11" s="20">
        <v>9</v>
      </c>
      <c r="B11" s="40">
        <v>371</v>
      </c>
      <c r="C11" s="21" t="s">
        <v>18</v>
      </c>
      <c r="D11" s="21" t="s">
        <v>19</v>
      </c>
      <c r="E11" s="21" t="s">
        <v>17</v>
      </c>
      <c r="F11" s="24">
        <v>9.3699999999999992</v>
      </c>
      <c r="J11" s="21" t="s">
        <v>17</v>
      </c>
      <c r="K11">
        <f t="shared" si="0"/>
        <v>1</v>
      </c>
    </row>
    <row r="12" spans="1:12" x14ac:dyDescent="0.25">
      <c r="A12" s="20">
        <v>10</v>
      </c>
      <c r="B12" s="40">
        <v>406</v>
      </c>
      <c r="C12" s="27" t="s">
        <v>240</v>
      </c>
      <c r="D12" s="27" t="s">
        <v>327</v>
      </c>
      <c r="E12" s="21" t="s">
        <v>265</v>
      </c>
      <c r="F12" s="24">
        <v>9.41</v>
      </c>
      <c r="J12" s="21" t="s">
        <v>420</v>
      </c>
      <c r="K12">
        <f t="shared" si="0"/>
        <v>3</v>
      </c>
    </row>
    <row r="13" spans="1:12" x14ac:dyDescent="0.25">
      <c r="A13" s="20">
        <v>11</v>
      </c>
      <c r="B13" s="40">
        <v>402</v>
      </c>
      <c r="C13" s="27" t="s">
        <v>237</v>
      </c>
      <c r="D13" s="27" t="s">
        <v>96</v>
      </c>
      <c r="E13" s="27" t="s">
        <v>233</v>
      </c>
      <c r="F13" s="24">
        <v>10</v>
      </c>
      <c r="J13" s="21" t="s">
        <v>476</v>
      </c>
      <c r="K13">
        <f t="shared" si="0"/>
        <v>4</v>
      </c>
      <c r="L13" t="s">
        <v>703</v>
      </c>
    </row>
    <row r="14" spans="1:12" x14ac:dyDescent="0.25">
      <c r="A14" s="20">
        <v>12</v>
      </c>
      <c r="B14" s="40">
        <v>397</v>
      </c>
      <c r="C14" s="27" t="s">
        <v>423</v>
      </c>
      <c r="D14" s="27" t="s">
        <v>424</v>
      </c>
      <c r="E14" s="21" t="s">
        <v>420</v>
      </c>
      <c r="F14" s="24">
        <v>10.1</v>
      </c>
      <c r="J14" s="27" t="s">
        <v>247</v>
      </c>
      <c r="K14">
        <f t="shared" si="0"/>
        <v>2</v>
      </c>
    </row>
    <row r="15" spans="1:12" x14ac:dyDescent="0.25">
      <c r="A15" s="20">
        <v>13</v>
      </c>
      <c r="B15" s="40">
        <v>400</v>
      </c>
      <c r="C15" s="27" t="s">
        <v>234</v>
      </c>
      <c r="D15" s="27" t="s">
        <v>235</v>
      </c>
      <c r="E15" s="27" t="s">
        <v>233</v>
      </c>
      <c r="F15" s="24">
        <v>10.15</v>
      </c>
      <c r="J15" s="27" t="s">
        <v>24</v>
      </c>
      <c r="K15">
        <f t="shared" si="0"/>
        <v>2</v>
      </c>
    </row>
    <row r="16" spans="1:12" x14ac:dyDescent="0.25">
      <c r="A16" s="20">
        <v>14</v>
      </c>
      <c r="B16" s="40">
        <v>409</v>
      </c>
      <c r="C16" s="27" t="s">
        <v>329</v>
      </c>
      <c r="D16" s="27" t="s">
        <v>330</v>
      </c>
      <c r="E16" s="21" t="s">
        <v>265</v>
      </c>
      <c r="F16" s="24">
        <v>10.3</v>
      </c>
      <c r="J16" s="21" t="s">
        <v>112</v>
      </c>
      <c r="K16">
        <f t="shared" si="0"/>
        <v>5</v>
      </c>
      <c r="L16" t="s">
        <v>703</v>
      </c>
    </row>
    <row r="17" spans="1:11" x14ac:dyDescent="0.25">
      <c r="A17" s="20">
        <v>15</v>
      </c>
      <c r="B17" s="40">
        <v>395</v>
      </c>
      <c r="C17" s="27" t="s">
        <v>149</v>
      </c>
      <c r="D17" s="27" t="s">
        <v>96</v>
      </c>
      <c r="E17" s="21" t="s">
        <v>420</v>
      </c>
      <c r="F17" s="24">
        <v>10.43</v>
      </c>
      <c r="J17" s="21" t="s">
        <v>408</v>
      </c>
      <c r="K17">
        <f t="shared" si="0"/>
        <v>2</v>
      </c>
    </row>
    <row r="18" spans="1:11" x14ac:dyDescent="0.25">
      <c r="A18" s="20">
        <v>16</v>
      </c>
      <c r="B18" s="40">
        <v>415</v>
      </c>
      <c r="C18" s="27" t="s">
        <v>418</v>
      </c>
      <c r="D18" s="27" t="s">
        <v>239</v>
      </c>
      <c r="E18" s="21" t="s">
        <v>476</v>
      </c>
      <c r="F18" s="24">
        <v>10.52</v>
      </c>
    </row>
    <row r="19" spans="1:11" x14ac:dyDescent="0.25">
      <c r="A19" s="20">
        <v>17</v>
      </c>
      <c r="B19" s="40">
        <v>420</v>
      </c>
      <c r="C19" s="27" t="s">
        <v>687</v>
      </c>
      <c r="D19" s="27" t="s">
        <v>688</v>
      </c>
      <c r="E19" s="27" t="s">
        <v>233</v>
      </c>
      <c r="F19" s="24">
        <v>10.57</v>
      </c>
    </row>
    <row r="20" spans="1:11" x14ac:dyDescent="0.25">
      <c r="A20" s="20">
        <v>18</v>
      </c>
      <c r="B20" s="40">
        <v>404</v>
      </c>
      <c r="C20" s="27" t="s">
        <v>18</v>
      </c>
      <c r="D20" s="27" t="s">
        <v>248</v>
      </c>
      <c r="E20" s="27" t="s">
        <v>247</v>
      </c>
      <c r="F20" s="24">
        <v>11.07</v>
      </c>
    </row>
    <row r="21" spans="1:11" x14ac:dyDescent="0.25">
      <c r="A21" s="20">
        <v>19</v>
      </c>
      <c r="B21" s="40">
        <v>398</v>
      </c>
      <c r="C21" s="27" t="s">
        <v>245</v>
      </c>
      <c r="D21" s="27" t="s">
        <v>425</v>
      </c>
      <c r="E21" s="21" t="s">
        <v>420</v>
      </c>
      <c r="F21" s="24">
        <v>11.09</v>
      </c>
    </row>
    <row r="22" spans="1:11" x14ac:dyDescent="0.25">
      <c r="A22" s="20">
        <v>20</v>
      </c>
      <c r="B22" s="40">
        <v>373</v>
      </c>
      <c r="C22" s="27" t="s">
        <v>22</v>
      </c>
      <c r="D22" s="27" t="s">
        <v>23</v>
      </c>
      <c r="E22" s="27" t="s">
        <v>24</v>
      </c>
      <c r="F22" s="24">
        <v>11.13</v>
      </c>
    </row>
    <row r="23" spans="1:11" x14ac:dyDescent="0.25">
      <c r="A23" s="20">
        <v>21</v>
      </c>
      <c r="B23" s="40">
        <v>385</v>
      </c>
      <c r="C23" s="27" t="s">
        <v>137</v>
      </c>
      <c r="D23" s="27" t="s">
        <v>138</v>
      </c>
      <c r="E23" s="21" t="s">
        <v>112</v>
      </c>
      <c r="F23" s="24">
        <v>11.15</v>
      </c>
    </row>
    <row r="24" spans="1:11" x14ac:dyDescent="0.25">
      <c r="A24" s="20">
        <v>22</v>
      </c>
      <c r="B24" s="40">
        <v>391</v>
      </c>
      <c r="C24" s="27" t="s">
        <v>147</v>
      </c>
      <c r="D24" s="27" t="s">
        <v>148</v>
      </c>
      <c r="E24" s="21" t="s">
        <v>112</v>
      </c>
      <c r="F24" s="24">
        <v>11.18</v>
      </c>
    </row>
    <row r="25" spans="1:11" x14ac:dyDescent="0.25">
      <c r="A25" s="20">
        <v>23</v>
      </c>
      <c r="B25" s="40">
        <v>381</v>
      </c>
      <c r="C25" s="27" t="s">
        <v>129</v>
      </c>
      <c r="D25" s="27" t="s">
        <v>130</v>
      </c>
      <c r="E25" s="21" t="s">
        <v>112</v>
      </c>
      <c r="F25" s="24">
        <v>11.21</v>
      </c>
    </row>
    <row r="26" spans="1:11" x14ac:dyDescent="0.25">
      <c r="A26" s="20">
        <v>24</v>
      </c>
      <c r="B26" s="40">
        <v>405</v>
      </c>
      <c r="C26" s="27" t="s">
        <v>18</v>
      </c>
      <c r="D26" s="27" t="s">
        <v>249</v>
      </c>
      <c r="E26" s="27" t="s">
        <v>247</v>
      </c>
      <c r="F26" s="24">
        <v>11.25</v>
      </c>
    </row>
    <row r="27" spans="1:11" x14ac:dyDescent="0.25">
      <c r="A27" s="20">
        <v>25</v>
      </c>
      <c r="B27" s="40">
        <v>379</v>
      </c>
      <c r="C27" s="27" t="s">
        <v>367</v>
      </c>
      <c r="D27" s="27" t="s">
        <v>409</v>
      </c>
      <c r="E27" s="21" t="s">
        <v>408</v>
      </c>
      <c r="F27" s="24">
        <v>11.3</v>
      </c>
    </row>
    <row r="28" spans="1:11" x14ac:dyDescent="0.25">
      <c r="A28" s="20">
        <v>26</v>
      </c>
      <c r="B28" s="40">
        <v>403</v>
      </c>
      <c r="C28" s="27" t="s">
        <v>238</v>
      </c>
      <c r="D28" s="27" t="s">
        <v>239</v>
      </c>
      <c r="E28" s="27" t="s">
        <v>233</v>
      </c>
      <c r="F28" s="24">
        <v>11.4</v>
      </c>
    </row>
    <row r="29" spans="1:11" x14ac:dyDescent="0.25">
      <c r="A29" s="20">
        <v>27</v>
      </c>
      <c r="B29" s="40">
        <v>412</v>
      </c>
      <c r="C29" s="27" t="s">
        <v>329</v>
      </c>
      <c r="D29" s="27" t="s">
        <v>96</v>
      </c>
      <c r="E29" s="21" t="s">
        <v>476</v>
      </c>
      <c r="F29" s="24">
        <v>11.47</v>
      </c>
    </row>
    <row r="30" spans="1:11" x14ac:dyDescent="0.25">
      <c r="A30" s="20">
        <v>28</v>
      </c>
      <c r="B30" s="40">
        <v>375</v>
      </c>
      <c r="C30" s="27" t="s">
        <v>50</v>
      </c>
      <c r="D30" s="27" t="s">
        <v>51</v>
      </c>
      <c r="E30" s="27" t="s">
        <v>40</v>
      </c>
      <c r="F30" s="24">
        <v>11.55</v>
      </c>
    </row>
    <row r="31" spans="1:11" x14ac:dyDescent="0.25">
      <c r="A31" s="20">
        <v>29</v>
      </c>
      <c r="B31" s="40">
        <v>372</v>
      </c>
      <c r="C31" s="27" t="s">
        <v>20</v>
      </c>
      <c r="D31" s="27" t="s">
        <v>21</v>
      </c>
      <c r="E31" s="27" t="s">
        <v>24</v>
      </c>
      <c r="F31" s="24">
        <v>12.18</v>
      </c>
    </row>
    <row r="32" spans="1:11" x14ac:dyDescent="0.25">
      <c r="A32" s="20">
        <v>30</v>
      </c>
      <c r="B32" s="40">
        <v>376</v>
      </c>
      <c r="C32" s="27" t="s">
        <v>52</v>
      </c>
      <c r="D32" s="27" t="s">
        <v>53</v>
      </c>
      <c r="E32" s="27" t="s">
        <v>40</v>
      </c>
      <c r="F32" s="24">
        <v>12.35</v>
      </c>
    </row>
    <row r="33" spans="1:6" x14ac:dyDescent="0.25">
      <c r="A33" s="20">
        <v>31</v>
      </c>
      <c r="B33" s="40">
        <v>413</v>
      </c>
      <c r="C33" s="27" t="s">
        <v>496</v>
      </c>
      <c r="D33" s="27" t="s">
        <v>497</v>
      </c>
      <c r="E33" s="21" t="s">
        <v>476</v>
      </c>
      <c r="F33" s="24">
        <v>13.04</v>
      </c>
    </row>
    <row r="34" spans="1:6" x14ac:dyDescent="0.25">
      <c r="A34" s="20">
        <v>32</v>
      </c>
      <c r="B34" s="40">
        <v>382</v>
      </c>
      <c r="C34" s="27" t="s">
        <v>131</v>
      </c>
      <c r="D34" s="27" t="s">
        <v>132</v>
      </c>
      <c r="E34" s="21" t="s">
        <v>112</v>
      </c>
      <c r="F34" s="24">
        <v>13.31</v>
      </c>
    </row>
    <row r="35" spans="1:6" x14ac:dyDescent="0.25">
      <c r="A35" s="20">
        <v>33</v>
      </c>
      <c r="B35" s="40">
        <v>386</v>
      </c>
      <c r="C35" s="27" t="s">
        <v>133</v>
      </c>
      <c r="D35" s="27" t="s">
        <v>139</v>
      </c>
      <c r="E35" s="21" t="s">
        <v>112</v>
      </c>
      <c r="F35" s="24">
        <v>13.33</v>
      </c>
    </row>
    <row r="36" spans="1:6" x14ac:dyDescent="0.25">
      <c r="A36" s="20">
        <v>34</v>
      </c>
      <c r="B36" s="40">
        <v>380</v>
      </c>
      <c r="C36" s="27" t="s">
        <v>22</v>
      </c>
      <c r="D36" s="27" t="s">
        <v>410</v>
      </c>
      <c r="E36" s="21" t="s">
        <v>408</v>
      </c>
      <c r="F36" s="24">
        <v>14.13</v>
      </c>
    </row>
    <row r="37" spans="1:6" x14ac:dyDescent="0.25">
      <c r="A37" s="20">
        <v>35</v>
      </c>
      <c r="B37" s="40">
        <v>414</v>
      </c>
      <c r="C37" s="27" t="s">
        <v>245</v>
      </c>
      <c r="D37" s="27" t="s">
        <v>498</v>
      </c>
      <c r="E37" s="21" t="s">
        <v>476</v>
      </c>
      <c r="F37" s="24">
        <v>14.19</v>
      </c>
    </row>
    <row r="38" spans="1:6" x14ac:dyDescent="0.25">
      <c r="A38" s="20"/>
      <c r="B38" s="40">
        <v>383</v>
      </c>
      <c r="C38" s="27" t="s">
        <v>133</v>
      </c>
      <c r="D38" s="27" t="s">
        <v>134</v>
      </c>
      <c r="E38" s="21" t="s">
        <v>112</v>
      </c>
      <c r="F38" s="24"/>
    </row>
    <row r="39" spans="1:6" x14ac:dyDescent="0.25">
      <c r="A39" s="20"/>
      <c r="B39" s="40">
        <v>384</v>
      </c>
      <c r="C39" s="27" t="s">
        <v>135</v>
      </c>
      <c r="D39" s="27" t="s">
        <v>136</v>
      </c>
      <c r="E39" s="21" t="s">
        <v>112</v>
      </c>
      <c r="F39" s="24"/>
    </row>
    <row r="40" spans="1:6" x14ac:dyDescent="0.25">
      <c r="A40" s="20"/>
      <c r="B40" s="40">
        <v>387</v>
      </c>
      <c r="C40" s="27" t="s">
        <v>140</v>
      </c>
      <c r="D40" s="27" t="s">
        <v>141</v>
      </c>
      <c r="E40" s="21" t="s">
        <v>112</v>
      </c>
      <c r="F40" s="24"/>
    </row>
    <row r="41" spans="1:6" x14ac:dyDescent="0.25">
      <c r="A41" s="20"/>
      <c r="B41" s="40">
        <v>388</v>
      </c>
      <c r="C41" s="27" t="s">
        <v>142</v>
      </c>
      <c r="D41" s="27" t="s">
        <v>143</v>
      </c>
      <c r="E41" s="21" t="s">
        <v>112</v>
      </c>
      <c r="F41" s="24"/>
    </row>
    <row r="42" spans="1:6" x14ac:dyDescent="0.25">
      <c r="A42" s="20"/>
      <c r="B42" s="40">
        <v>389</v>
      </c>
      <c r="C42" s="27" t="s">
        <v>144</v>
      </c>
      <c r="D42" s="27" t="s">
        <v>145</v>
      </c>
      <c r="E42" s="21" t="s">
        <v>112</v>
      </c>
      <c r="F42" s="24"/>
    </row>
    <row r="43" spans="1:6" x14ac:dyDescent="0.25">
      <c r="A43" s="20"/>
      <c r="B43" s="40">
        <v>390</v>
      </c>
      <c r="C43" s="27" t="s">
        <v>146</v>
      </c>
      <c r="D43" s="27" t="s">
        <v>47</v>
      </c>
      <c r="E43" s="21" t="s">
        <v>112</v>
      </c>
      <c r="F43" s="24"/>
    </row>
    <row r="44" spans="1:6" x14ac:dyDescent="0.25">
      <c r="A44" s="20"/>
      <c r="B44" s="40">
        <v>392</v>
      </c>
      <c r="C44" s="27" t="s">
        <v>149</v>
      </c>
      <c r="D44" s="27" t="s">
        <v>150</v>
      </c>
      <c r="E44" s="21" t="s">
        <v>112</v>
      </c>
      <c r="F44" s="24"/>
    </row>
    <row r="45" spans="1:6" x14ac:dyDescent="0.25">
      <c r="A45" s="20"/>
      <c r="B45" s="40">
        <v>393</v>
      </c>
      <c r="C45" s="27" t="s">
        <v>151</v>
      </c>
      <c r="D45" s="27" t="s">
        <v>70</v>
      </c>
      <c r="E45" s="21" t="s">
        <v>112</v>
      </c>
      <c r="F45" s="24"/>
    </row>
    <row r="46" spans="1:6" x14ac:dyDescent="0.25">
      <c r="A46" s="20"/>
      <c r="B46" s="40">
        <v>394</v>
      </c>
      <c r="C46" s="27" t="s">
        <v>152</v>
      </c>
      <c r="D46" s="27" t="s">
        <v>153</v>
      </c>
      <c r="E46" s="21" t="s">
        <v>112</v>
      </c>
      <c r="F46" s="24"/>
    </row>
    <row r="47" spans="1:6" x14ac:dyDescent="0.25">
      <c r="A47" s="20"/>
      <c r="B47" s="40">
        <v>396</v>
      </c>
      <c r="C47" s="27" t="s">
        <v>421</v>
      </c>
      <c r="D47" s="27" t="s">
        <v>422</v>
      </c>
      <c r="E47" s="21" t="s">
        <v>420</v>
      </c>
      <c r="F47" s="24"/>
    </row>
    <row r="48" spans="1:6" x14ac:dyDescent="0.25">
      <c r="A48" s="20"/>
      <c r="B48" s="40">
        <v>399</v>
      </c>
      <c r="C48" s="27" t="s">
        <v>222</v>
      </c>
      <c r="D48" s="27" t="s">
        <v>426</v>
      </c>
      <c r="E48" s="21" t="s">
        <v>420</v>
      </c>
      <c r="F48" s="24"/>
    </row>
    <row r="49" spans="1:7" x14ac:dyDescent="0.25">
      <c r="A49" s="20"/>
      <c r="B49" s="40">
        <v>408</v>
      </c>
      <c r="C49" s="27" t="s">
        <v>131</v>
      </c>
      <c r="D49" s="27" t="s">
        <v>328</v>
      </c>
      <c r="E49" s="21" t="s">
        <v>265</v>
      </c>
      <c r="F49" s="24"/>
    </row>
    <row r="50" spans="1:7" x14ac:dyDescent="0.25">
      <c r="A50" s="20"/>
      <c r="B50" s="40">
        <v>410</v>
      </c>
      <c r="C50" s="27" t="s">
        <v>331</v>
      </c>
      <c r="D50" s="27" t="s">
        <v>332</v>
      </c>
      <c r="E50" s="21" t="s">
        <v>265</v>
      </c>
      <c r="F50" s="24"/>
    </row>
    <row r="51" spans="1:7" x14ac:dyDescent="0.25">
      <c r="A51" s="20"/>
      <c r="B51" s="40">
        <v>411</v>
      </c>
      <c r="C51" s="27" t="s">
        <v>333</v>
      </c>
      <c r="D51" s="27" t="s">
        <v>196</v>
      </c>
      <c r="E51" s="21" t="s">
        <v>334</v>
      </c>
      <c r="F51" s="24"/>
    </row>
    <row r="52" spans="1:7" x14ac:dyDescent="0.25">
      <c r="A52" s="20"/>
      <c r="B52" s="40">
        <v>418</v>
      </c>
      <c r="C52" s="27" t="s">
        <v>655</v>
      </c>
      <c r="D52" s="27" t="s">
        <v>656</v>
      </c>
      <c r="E52" s="27" t="s">
        <v>477</v>
      </c>
      <c r="F52" s="24"/>
    </row>
    <row r="53" spans="1:7" x14ac:dyDescent="0.25">
      <c r="B53" s="6"/>
      <c r="C53" s="7"/>
      <c r="D53" s="7"/>
      <c r="E53" s="7"/>
    </row>
    <row r="54" spans="1:7" x14ac:dyDescent="0.25">
      <c r="A54" s="27" t="s">
        <v>699</v>
      </c>
      <c r="B54" s="27" t="s">
        <v>691</v>
      </c>
      <c r="C54" s="27" t="s">
        <v>692</v>
      </c>
      <c r="D54" s="27" t="s">
        <v>693</v>
      </c>
      <c r="E54" s="27" t="s">
        <v>694</v>
      </c>
      <c r="F54" s="27" t="s">
        <v>695</v>
      </c>
      <c r="G54" s="27" t="s">
        <v>700</v>
      </c>
    </row>
    <row r="55" spans="1:7" ht="26.25" x14ac:dyDescent="0.25">
      <c r="A55" s="27">
        <v>1</v>
      </c>
      <c r="B55" s="41" t="s">
        <v>233</v>
      </c>
      <c r="C55" s="27">
        <f>D55+E55+F55+G55</f>
        <v>46</v>
      </c>
      <c r="D55" s="27">
        <v>5</v>
      </c>
      <c r="E55" s="27">
        <v>11</v>
      </c>
      <c r="F55" s="27">
        <v>13</v>
      </c>
      <c r="G55" s="27">
        <v>17</v>
      </c>
    </row>
    <row r="56" spans="1:7" ht="26.25" x14ac:dyDescent="0.25">
      <c r="A56" s="27">
        <v>2</v>
      </c>
      <c r="B56" s="41" t="s">
        <v>112</v>
      </c>
      <c r="C56" s="27">
        <f>D56+E56+F56+G56</f>
        <v>98</v>
      </c>
      <c r="D56" s="27">
        <v>21</v>
      </c>
      <c r="E56" s="27">
        <v>22</v>
      </c>
      <c r="F56" s="27">
        <v>23</v>
      </c>
      <c r="G56" s="27">
        <v>32</v>
      </c>
    </row>
    <row r="57" spans="1:7" ht="26.25" x14ac:dyDescent="0.25">
      <c r="A57" s="27">
        <v>3</v>
      </c>
      <c r="B57" s="41" t="s">
        <v>704</v>
      </c>
      <c r="C57" s="27">
        <f>D57+E57+F57+G57</f>
        <v>109</v>
      </c>
      <c r="D57" s="27">
        <v>16</v>
      </c>
      <c r="E57" s="27">
        <v>27</v>
      </c>
      <c r="F57" s="27">
        <v>31</v>
      </c>
      <c r="G57" s="27">
        <v>35</v>
      </c>
    </row>
    <row r="60" spans="1:7" x14ac:dyDescent="0.25">
      <c r="B60" s="6"/>
      <c r="C60" s="7"/>
      <c r="D60" s="7"/>
      <c r="E60" s="7"/>
    </row>
    <row r="61" spans="1:7" x14ac:dyDescent="0.25">
      <c r="B61" s="6"/>
      <c r="C61" s="7"/>
      <c r="D61" s="7"/>
      <c r="E61" s="7"/>
    </row>
    <row r="62" spans="1:7" x14ac:dyDescent="0.25">
      <c r="B62" s="6"/>
      <c r="C62" s="7"/>
      <c r="D62" s="7"/>
      <c r="E62" s="7"/>
    </row>
    <row r="63" spans="1:7" x14ac:dyDescent="0.25">
      <c r="B63" s="6"/>
      <c r="C63" s="7"/>
      <c r="D63" s="7"/>
      <c r="E63" s="7"/>
    </row>
  </sheetData>
  <autoFilter ref="A2:F52" xr:uid="{00000000-0009-0000-0000-000000000000}"/>
  <sortState xmlns:xlrd2="http://schemas.microsoft.com/office/spreadsheetml/2017/richdata2" ref="A55:G59">
    <sortCondition ref="A55:A59"/>
  </sortState>
  <printOptions gridLines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58"/>
  <sheetViews>
    <sheetView zoomScaleNormal="100" workbookViewId="0">
      <selection activeCell="J9" sqref="J9"/>
    </sheetView>
  </sheetViews>
  <sheetFormatPr defaultRowHeight="15" x14ac:dyDescent="0.25"/>
  <cols>
    <col min="1" max="1" width="9.7109375" customWidth="1"/>
    <col min="2" max="2" width="7" customWidth="1"/>
    <col min="3" max="3" width="13.28515625" customWidth="1"/>
    <col min="4" max="4" width="17.5703125" customWidth="1"/>
    <col min="5" max="5" width="20.140625" customWidth="1"/>
    <col min="6" max="6" width="18.140625" style="14" customWidth="1"/>
    <col min="7" max="7" width="9.85546875" customWidth="1"/>
    <col min="8" max="8" width="7.7109375" customWidth="1"/>
    <col min="10" max="10" width="9.140625" customWidth="1"/>
    <col min="11" max="11" width="0.5703125" customWidth="1"/>
    <col min="14" max="14" width="17.5703125" bestFit="1" customWidth="1"/>
  </cols>
  <sheetData>
    <row r="1" spans="1:15" ht="15.75" x14ac:dyDescent="0.25">
      <c r="C1" s="9" t="s">
        <v>6</v>
      </c>
      <c r="D1" s="9"/>
      <c r="E1" s="9"/>
      <c r="F1" s="13"/>
      <c r="G1" s="5"/>
      <c r="H1" s="4"/>
      <c r="I1" s="4"/>
    </row>
    <row r="2" spans="1:15" ht="47.25" x14ac:dyDescent="0.25">
      <c r="A2" s="15" t="s">
        <v>4</v>
      </c>
      <c r="B2" s="16"/>
      <c r="C2" s="16"/>
      <c r="D2" s="16"/>
      <c r="E2" s="16"/>
      <c r="F2" s="17" t="s">
        <v>5</v>
      </c>
      <c r="G2" s="23" t="s">
        <v>686</v>
      </c>
      <c r="H2" s="5" t="s">
        <v>677</v>
      </c>
      <c r="I2" s="4"/>
    </row>
    <row r="3" spans="1:15" x14ac:dyDescent="0.25">
      <c r="A3" s="19">
        <v>1</v>
      </c>
      <c r="B3" s="20">
        <v>105</v>
      </c>
      <c r="C3" s="21" t="s">
        <v>49</v>
      </c>
      <c r="D3" s="21" t="s">
        <v>230</v>
      </c>
      <c r="E3" s="21" t="s">
        <v>29</v>
      </c>
      <c r="F3" s="28">
        <v>15.25</v>
      </c>
      <c r="G3" s="19">
        <v>1</v>
      </c>
      <c r="H3" s="12" t="s">
        <v>675</v>
      </c>
      <c r="J3">
        <v>15.25</v>
      </c>
      <c r="K3">
        <v>0.64236111111111105</v>
      </c>
      <c r="N3" s="21" t="s">
        <v>29</v>
      </c>
      <c r="O3">
        <f>COUNTIF($E$3:$E$23,N3)</f>
        <v>1</v>
      </c>
    </row>
    <row r="4" spans="1:15" x14ac:dyDescent="0.25">
      <c r="A4" s="19">
        <v>2</v>
      </c>
      <c r="B4" s="20">
        <v>131</v>
      </c>
      <c r="C4" s="21" t="s">
        <v>282</v>
      </c>
      <c r="D4" s="21" t="s">
        <v>283</v>
      </c>
      <c r="E4" s="21" t="s">
        <v>265</v>
      </c>
      <c r="F4" s="28">
        <v>16.53</v>
      </c>
      <c r="G4" s="19">
        <v>5</v>
      </c>
      <c r="H4" s="12" t="s">
        <v>675</v>
      </c>
      <c r="J4">
        <v>16.53</v>
      </c>
      <c r="K4">
        <v>0.70347222222222217</v>
      </c>
      <c r="N4" s="21" t="s">
        <v>265</v>
      </c>
      <c r="O4">
        <f t="shared" ref="O4:O16" si="0">COUNTIF($E$3:$E$23,N4)</f>
        <v>5</v>
      </c>
    </row>
    <row r="5" spans="1:15" x14ac:dyDescent="0.25">
      <c r="A5" s="19">
        <v>3</v>
      </c>
      <c r="B5" s="20">
        <v>120</v>
      </c>
      <c r="C5" s="21" t="s">
        <v>149</v>
      </c>
      <c r="D5" s="21" t="s">
        <v>96</v>
      </c>
      <c r="E5" s="21" t="s">
        <v>112</v>
      </c>
      <c r="F5" s="28">
        <v>17.09</v>
      </c>
      <c r="G5" s="19">
        <v>6</v>
      </c>
      <c r="H5" s="12" t="s">
        <v>675</v>
      </c>
      <c r="J5">
        <v>17.09</v>
      </c>
      <c r="K5">
        <v>0.71458333333333324</v>
      </c>
      <c r="N5" s="21" t="s">
        <v>112</v>
      </c>
      <c r="O5">
        <f t="shared" si="0"/>
        <v>2</v>
      </c>
    </row>
    <row r="6" spans="1:15" x14ac:dyDescent="0.25">
      <c r="A6" s="19">
        <v>4</v>
      </c>
      <c r="B6" s="19">
        <v>143</v>
      </c>
      <c r="C6" s="21" t="s">
        <v>245</v>
      </c>
      <c r="D6" s="21" t="s">
        <v>657</v>
      </c>
      <c r="E6" s="21" t="s">
        <v>477</v>
      </c>
      <c r="F6" s="28">
        <v>17.22</v>
      </c>
      <c r="G6" s="19">
        <v>7</v>
      </c>
      <c r="H6" s="12" t="s">
        <v>675</v>
      </c>
      <c r="J6">
        <v>17.22</v>
      </c>
      <c r="K6">
        <v>0.72361111111111109</v>
      </c>
      <c r="N6" s="21" t="s">
        <v>477</v>
      </c>
      <c r="O6">
        <f t="shared" si="0"/>
        <v>1</v>
      </c>
    </row>
    <row r="7" spans="1:15" x14ac:dyDescent="0.25">
      <c r="A7" s="19">
        <v>5</v>
      </c>
      <c r="B7" s="20">
        <v>133</v>
      </c>
      <c r="C7" s="21" t="s">
        <v>182</v>
      </c>
      <c r="D7" s="21" t="s">
        <v>150</v>
      </c>
      <c r="E7" s="21" t="s">
        <v>265</v>
      </c>
      <c r="F7" s="28">
        <v>17.510000000000002</v>
      </c>
      <c r="G7" s="19">
        <v>9</v>
      </c>
      <c r="H7" s="12" t="s">
        <v>675</v>
      </c>
      <c r="J7">
        <v>17.510000000000002</v>
      </c>
      <c r="K7">
        <v>0.74375000000000002</v>
      </c>
      <c r="N7" s="21" t="s">
        <v>476</v>
      </c>
      <c r="O7">
        <f t="shared" si="0"/>
        <v>1</v>
      </c>
    </row>
    <row r="8" spans="1:15" x14ac:dyDescent="0.25">
      <c r="A8" s="19">
        <v>6</v>
      </c>
      <c r="B8" s="20">
        <v>136</v>
      </c>
      <c r="C8" s="21" t="s">
        <v>507</v>
      </c>
      <c r="D8" s="21" t="s">
        <v>508</v>
      </c>
      <c r="E8" s="21" t="s">
        <v>476</v>
      </c>
      <c r="F8" s="28">
        <v>18.05</v>
      </c>
      <c r="G8" s="19">
        <v>11</v>
      </c>
      <c r="H8" s="12" t="s">
        <v>675</v>
      </c>
      <c r="J8">
        <v>18.05</v>
      </c>
      <c r="K8">
        <v>0.75347222222222221</v>
      </c>
      <c r="N8" s="21" t="s">
        <v>109</v>
      </c>
      <c r="O8">
        <f t="shared" si="0"/>
        <v>1</v>
      </c>
    </row>
    <row r="9" spans="1:15" x14ac:dyDescent="0.25">
      <c r="A9" s="19">
        <v>7</v>
      </c>
      <c r="B9" s="20">
        <v>107</v>
      </c>
      <c r="C9" s="21" t="s">
        <v>110</v>
      </c>
      <c r="D9" s="21" t="s">
        <v>111</v>
      </c>
      <c r="E9" s="21" t="s">
        <v>109</v>
      </c>
      <c r="F9" s="50">
        <v>18.47</v>
      </c>
      <c r="G9" s="19">
        <v>13</v>
      </c>
      <c r="H9" s="12" t="s">
        <v>675</v>
      </c>
      <c r="J9" s="44">
        <v>18.47</v>
      </c>
      <c r="K9">
        <v>0.78263888888888899</v>
      </c>
      <c r="N9" s="21" t="s">
        <v>378</v>
      </c>
      <c r="O9">
        <f t="shared" si="0"/>
        <v>1</v>
      </c>
    </row>
    <row r="10" spans="1:15" x14ac:dyDescent="0.25">
      <c r="A10" s="19">
        <v>8</v>
      </c>
      <c r="B10" s="20">
        <v>134</v>
      </c>
      <c r="C10" s="21" t="s">
        <v>22</v>
      </c>
      <c r="D10" s="21" t="s">
        <v>286</v>
      </c>
      <c r="E10" s="21" t="s">
        <v>265</v>
      </c>
      <c r="F10" s="28">
        <v>19.07</v>
      </c>
      <c r="G10" s="19">
        <v>14</v>
      </c>
      <c r="H10" s="12" t="s">
        <v>675</v>
      </c>
      <c r="J10">
        <v>19.07</v>
      </c>
      <c r="K10">
        <v>0.79652777777777783</v>
      </c>
      <c r="N10" s="21" t="s">
        <v>479</v>
      </c>
      <c r="O10">
        <f t="shared" si="0"/>
        <v>1</v>
      </c>
    </row>
    <row r="11" spans="1:15" x14ac:dyDescent="0.25">
      <c r="A11" s="19">
        <v>9</v>
      </c>
      <c r="B11" s="20">
        <v>104</v>
      </c>
      <c r="C11" s="21" t="s">
        <v>260</v>
      </c>
      <c r="D11" s="21" t="s">
        <v>384</v>
      </c>
      <c r="E11" s="21" t="s">
        <v>378</v>
      </c>
      <c r="F11" s="28">
        <v>19.309999999999999</v>
      </c>
      <c r="G11" s="19">
        <v>16</v>
      </c>
      <c r="H11" s="12" t="s">
        <v>675</v>
      </c>
      <c r="J11">
        <v>19.309999999999999</v>
      </c>
      <c r="K11">
        <v>0.81319444444444444</v>
      </c>
      <c r="N11" s="21" t="s">
        <v>408</v>
      </c>
      <c r="O11">
        <f t="shared" si="0"/>
        <v>1</v>
      </c>
    </row>
    <row r="12" spans="1:15" x14ac:dyDescent="0.25">
      <c r="A12" s="19">
        <v>10</v>
      </c>
      <c r="B12" s="19">
        <v>140</v>
      </c>
      <c r="C12" s="21" t="s">
        <v>423</v>
      </c>
      <c r="D12" s="21" t="s">
        <v>249</v>
      </c>
      <c r="E12" s="21" t="s">
        <v>479</v>
      </c>
      <c r="F12" s="28">
        <v>19.329999999999998</v>
      </c>
      <c r="G12" s="19">
        <v>17</v>
      </c>
      <c r="H12" s="12" t="s">
        <v>675</v>
      </c>
      <c r="J12">
        <v>19.329999999999998</v>
      </c>
      <c r="K12">
        <v>0.81458333333333333</v>
      </c>
      <c r="N12" s="21" t="s">
        <v>420</v>
      </c>
      <c r="O12">
        <f t="shared" si="0"/>
        <v>1</v>
      </c>
    </row>
    <row r="13" spans="1:15" x14ac:dyDescent="0.25">
      <c r="A13" s="19">
        <v>11</v>
      </c>
      <c r="B13" s="20">
        <v>129</v>
      </c>
      <c r="C13" s="21" t="s">
        <v>280</v>
      </c>
      <c r="D13" s="21" t="s">
        <v>281</v>
      </c>
      <c r="E13" s="21" t="s">
        <v>265</v>
      </c>
      <c r="F13" s="28">
        <v>19.38</v>
      </c>
      <c r="G13" s="19">
        <v>18</v>
      </c>
      <c r="H13" s="12" t="s">
        <v>675</v>
      </c>
      <c r="J13">
        <v>19.38</v>
      </c>
      <c r="K13">
        <v>0.81805555555555554</v>
      </c>
      <c r="N13" s="21" t="s">
        <v>40</v>
      </c>
      <c r="O13">
        <f t="shared" si="0"/>
        <v>1</v>
      </c>
    </row>
    <row r="14" spans="1:15" x14ac:dyDescent="0.25">
      <c r="A14" s="19">
        <v>12</v>
      </c>
      <c r="B14" s="20">
        <v>109</v>
      </c>
      <c r="C14" s="21" t="s">
        <v>215</v>
      </c>
      <c r="D14" s="21" t="s">
        <v>417</v>
      </c>
      <c r="E14" s="21" t="s">
        <v>408</v>
      </c>
      <c r="F14" s="28">
        <v>19.48</v>
      </c>
      <c r="G14" s="19">
        <v>19</v>
      </c>
      <c r="H14" s="12" t="s">
        <v>675</v>
      </c>
      <c r="J14">
        <v>19.48</v>
      </c>
      <c r="K14">
        <v>0.82500000000000007</v>
      </c>
      <c r="N14" s="21" t="s">
        <v>475</v>
      </c>
      <c r="O14">
        <f t="shared" si="0"/>
        <v>1</v>
      </c>
    </row>
    <row r="15" spans="1:15" x14ac:dyDescent="0.25">
      <c r="A15" s="19">
        <v>13</v>
      </c>
      <c r="B15" s="20">
        <v>125</v>
      </c>
      <c r="C15" s="21" t="s">
        <v>454</v>
      </c>
      <c r="D15" s="21" t="s">
        <v>455</v>
      </c>
      <c r="E15" s="21" t="s">
        <v>420</v>
      </c>
      <c r="F15" s="28">
        <v>20.04</v>
      </c>
      <c r="G15" s="19">
        <v>20</v>
      </c>
      <c r="H15" s="12" t="s">
        <v>675</v>
      </c>
      <c r="J15">
        <v>20.04</v>
      </c>
      <c r="K15">
        <v>0.83611111111111114</v>
      </c>
      <c r="N15" s="21" t="s">
        <v>17</v>
      </c>
      <c r="O15">
        <f t="shared" si="0"/>
        <v>3</v>
      </c>
    </row>
    <row r="16" spans="1:15" x14ac:dyDescent="0.25">
      <c r="A16" s="19">
        <v>14</v>
      </c>
      <c r="B16" s="20">
        <v>106</v>
      </c>
      <c r="C16" s="21" t="s">
        <v>41</v>
      </c>
      <c r="D16" s="21" t="s">
        <v>42</v>
      </c>
      <c r="E16" s="21" t="s">
        <v>40</v>
      </c>
      <c r="F16" s="28">
        <v>20.16</v>
      </c>
      <c r="G16" s="19">
        <v>21</v>
      </c>
      <c r="H16" s="12" t="s">
        <v>675</v>
      </c>
      <c r="J16">
        <v>20.16</v>
      </c>
      <c r="K16">
        <v>0.84444444444444444</v>
      </c>
      <c r="N16" s="21" t="s">
        <v>247</v>
      </c>
      <c r="O16">
        <f t="shared" si="0"/>
        <v>1</v>
      </c>
    </row>
    <row r="17" spans="1:11" x14ac:dyDescent="0.25">
      <c r="A17" s="19">
        <v>15</v>
      </c>
      <c r="B17" s="20">
        <v>130</v>
      </c>
      <c r="C17" s="21" t="s">
        <v>142</v>
      </c>
      <c r="D17" s="21" t="s">
        <v>274</v>
      </c>
      <c r="E17" s="21" t="s">
        <v>265</v>
      </c>
      <c r="F17" s="28">
        <v>20.3</v>
      </c>
      <c r="G17" s="19">
        <v>23</v>
      </c>
      <c r="H17" s="12" t="s">
        <v>675</v>
      </c>
      <c r="J17">
        <v>20.3</v>
      </c>
      <c r="K17">
        <v>0.85416666666666663</v>
      </c>
    </row>
    <row r="18" spans="1:11" x14ac:dyDescent="0.25">
      <c r="A18" s="19">
        <v>16</v>
      </c>
      <c r="B18" s="19">
        <v>139</v>
      </c>
      <c r="C18" s="21" t="s">
        <v>367</v>
      </c>
      <c r="D18" s="21" t="s">
        <v>132</v>
      </c>
      <c r="E18" s="21" t="s">
        <v>475</v>
      </c>
      <c r="F18" s="28">
        <v>21.53</v>
      </c>
      <c r="G18" s="19">
        <v>28</v>
      </c>
      <c r="H18" s="12" t="s">
        <v>675</v>
      </c>
      <c r="J18">
        <v>21.53</v>
      </c>
      <c r="K18">
        <v>0.91180555555555554</v>
      </c>
    </row>
    <row r="19" spans="1:11" x14ac:dyDescent="0.25">
      <c r="A19" s="19">
        <v>17</v>
      </c>
      <c r="B19" s="20">
        <v>102</v>
      </c>
      <c r="C19" s="21" t="s">
        <v>366</v>
      </c>
      <c r="D19" s="21" t="s">
        <v>96</v>
      </c>
      <c r="E19" s="21" t="s">
        <v>17</v>
      </c>
      <c r="F19" s="28">
        <v>23.22</v>
      </c>
      <c r="G19" s="19">
        <v>31</v>
      </c>
      <c r="H19" s="12" t="s">
        <v>675</v>
      </c>
      <c r="J19">
        <v>23.22</v>
      </c>
      <c r="K19">
        <v>0.97361111111111109</v>
      </c>
    </row>
    <row r="20" spans="1:11" x14ac:dyDescent="0.25">
      <c r="A20" s="19">
        <v>18</v>
      </c>
      <c r="B20" s="20">
        <v>128</v>
      </c>
      <c r="C20" s="21" t="s">
        <v>261</v>
      </c>
      <c r="D20" s="21" t="s">
        <v>262</v>
      </c>
      <c r="E20" s="21" t="s">
        <v>247</v>
      </c>
      <c r="F20" s="28">
        <v>23.3</v>
      </c>
      <c r="G20" s="19">
        <v>32</v>
      </c>
      <c r="H20" s="12" t="s">
        <v>675</v>
      </c>
      <c r="J20">
        <v>23.3</v>
      </c>
      <c r="K20">
        <v>0.97916666666666663</v>
      </c>
    </row>
    <row r="21" spans="1:11" x14ac:dyDescent="0.25">
      <c r="A21" s="19">
        <v>19</v>
      </c>
      <c r="B21" s="20">
        <v>114</v>
      </c>
      <c r="C21" s="21" t="s">
        <v>214</v>
      </c>
      <c r="D21" s="21" t="s">
        <v>159</v>
      </c>
      <c r="E21" s="21" t="s">
        <v>112</v>
      </c>
      <c r="F21" s="28">
        <v>23.31</v>
      </c>
      <c r="G21" s="19">
        <v>33</v>
      </c>
      <c r="H21" s="12" t="s">
        <v>675</v>
      </c>
      <c r="J21">
        <v>23.31</v>
      </c>
      <c r="K21">
        <v>0.97986111111111107</v>
      </c>
    </row>
    <row r="22" spans="1:11" x14ac:dyDescent="0.25">
      <c r="A22" s="19">
        <v>20</v>
      </c>
      <c r="B22" s="20">
        <v>103</v>
      </c>
      <c r="C22" s="21" t="s">
        <v>367</v>
      </c>
      <c r="D22" s="21" t="s">
        <v>368</v>
      </c>
      <c r="E22" s="21" t="s">
        <v>17</v>
      </c>
      <c r="F22" s="28">
        <v>24.38</v>
      </c>
      <c r="G22" s="19">
        <v>35</v>
      </c>
      <c r="H22" s="12" t="s">
        <v>675</v>
      </c>
      <c r="J22">
        <v>24.38</v>
      </c>
      <c r="K22">
        <v>1.0263888888888888</v>
      </c>
    </row>
    <row r="23" spans="1:11" x14ac:dyDescent="0.25">
      <c r="A23" s="19">
        <v>21</v>
      </c>
      <c r="B23" s="20">
        <v>101</v>
      </c>
      <c r="C23" s="21" t="s">
        <v>463</v>
      </c>
      <c r="D23" s="21" t="s">
        <v>462</v>
      </c>
      <c r="E23" s="21" t="s">
        <v>17</v>
      </c>
      <c r="F23" s="28">
        <v>25.11</v>
      </c>
      <c r="G23" s="19">
        <v>36</v>
      </c>
      <c r="H23" s="12" t="s">
        <v>675</v>
      </c>
      <c r="J23">
        <v>25.11</v>
      </c>
      <c r="K23">
        <v>25.11</v>
      </c>
    </row>
    <row r="24" spans="1:11" x14ac:dyDescent="0.25">
      <c r="A24" s="19"/>
      <c r="B24" s="20">
        <v>108</v>
      </c>
      <c r="C24" s="21" t="s">
        <v>418</v>
      </c>
      <c r="D24" s="21" t="s">
        <v>419</v>
      </c>
      <c r="E24" s="21" t="s">
        <v>408</v>
      </c>
      <c r="F24" s="22"/>
      <c r="G24" s="19"/>
      <c r="H24" s="12" t="s">
        <v>675</v>
      </c>
    </row>
    <row r="25" spans="1:11" x14ac:dyDescent="0.25">
      <c r="A25" s="19"/>
      <c r="B25" s="20">
        <v>110</v>
      </c>
      <c r="C25" s="21" t="s">
        <v>208</v>
      </c>
      <c r="D25" s="21" t="s">
        <v>123</v>
      </c>
      <c r="E25" s="21" t="s">
        <v>112</v>
      </c>
      <c r="F25" s="22"/>
      <c r="G25" s="19"/>
      <c r="H25" s="12" t="s">
        <v>675</v>
      </c>
    </row>
    <row r="26" spans="1:11" x14ac:dyDescent="0.25">
      <c r="A26" s="19"/>
      <c r="B26" s="20">
        <v>111</v>
      </c>
      <c r="C26" s="21" t="s">
        <v>209</v>
      </c>
      <c r="D26" s="21" t="s">
        <v>210</v>
      </c>
      <c r="E26" s="21" t="s">
        <v>112</v>
      </c>
      <c r="F26" s="22"/>
      <c r="G26" s="19"/>
      <c r="H26" s="12" t="s">
        <v>675</v>
      </c>
    </row>
    <row r="27" spans="1:11" x14ac:dyDescent="0.25">
      <c r="A27" s="19"/>
      <c r="B27" s="20">
        <v>112</v>
      </c>
      <c r="C27" s="21" t="s">
        <v>211</v>
      </c>
      <c r="D27" s="21" t="s">
        <v>212</v>
      </c>
      <c r="E27" s="21" t="s">
        <v>112</v>
      </c>
      <c r="F27" s="22"/>
      <c r="G27" s="19"/>
      <c r="H27" s="12" t="s">
        <v>675</v>
      </c>
    </row>
    <row r="28" spans="1:11" x14ac:dyDescent="0.25">
      <c r="A28" s="19"/>
      <c r="B28" s="20">
        <v>113</v>
      </c>
      <c r="C28" s="21" t="s">
        <v>213</v>
      </c>
      <c r="D28" s="21" t="s">
        <v>185</v>
      </c>
      <c r="E28" s="21" t="s">
        <v>112</v>
      </c>
      <c r="F28" s="22"/>
      <c r="G28" s="19"/>
      <c r="H28" s="12" t="s">
        <v>675</v>
      </c>
    </row>
    <row r="29" spans="1:11" x14ac:dyDescent="0.25">
      <c r="A29" s="19"/>
      <c r="B29" s="20">
        <v>115</v>
      </c>
      <c r="C29" s="21" t="s">
        <v>215</v>
      </c>
      <c r="D29" s="21" t="s">
        <v>180</v>
      </c>
      <c r="E29" s="21" t="s">
        <v>112</v>
      </c>
      <c r="F29" s="22"/>
      <c r="G29" s="19"/>
      <c r="H29" s="12" t="s">
        <v>675</v>
      </c>
    </row>
    <row r="30" spans="1:11" x14ac:dyDescent="0.25">
      <c r="A30" s="19"/>
      <c r="B30" s="20">
        <v>116</v>
      </c>
      <c r="C30" s="21" t="s">
        <v>216</v>
      </c>
      <c r="D30" s="21" t="s">
        <v>217</v>
      </c>
      <c r="E30" s="21" t="s">
        <v>112</v>
      </c>
      <c r="F30" s="22"/>
      <c r="G30" s="19"/>
      <c r="H30" s="12" t="s">
        <v>675</v>
      </c>
    </row>
    <row r="31" spans="1:11" x14ac:dyDescent="0.25">
      <c r="A31" s="19"/>
      <c r="B31" s="20">
        <v>117</v>
      </c>
      <c r="C31" s="21" t="s">
        <v>41</v>
      </c>
      <c r="D31" s="21" t="s">
        <v>218</v>
      </c>
      <c r="E31" s="21" t="s">
        <v>112</v>
      </c>
      <c r="F31" s="22"/>
      <c r="G31" s="19"/>
      <c r="H31" s="12" t="s">
        <v>675</v>
      </c>
    </row>
    <row r="32" spans="1:11" x14ac:dyDescent="0.25">
      <c r="A32" s="19"/>
      <c r="B32" s="20">
        <v>118</v>
      </c>
      <c r="C32" s="21" t="s">
        <v>187</v>
      </c>
      <c r="D32" s="21" t="s">
        <v>219</v>
      </c>
      <c r="E32" s="21" t="s">
        <v>112</v>
      </c>
      <c r="F32" s="22"/>
      <c r="G32" s="19"/>
      <c r="H32" s="12" t="s">
        <v>675</v>
      </c>
    </row>
    <row r="33" spans="1:8" x14ac:dyDescent="0.25">
      <c r="A33" s="19"/>
      <c r="B33" s="20">
        <v>119</v>
      </c>
      <c r="C33" s="21" t="s">
        <v>220</v>
      </c>
      <c r="D33" s="21" t="s">
        <v>123</v>
      </c>
      <c r="E33" s="21" t="s">
        <v>112</v>
      </c>
      <c r="F33" s="22"/>
      <c r="G33" s="19"/>
      <c r="H33" s="12" t="s">
        <v>675</v>
      </c>
    </row>
    <row r="34" spans="1:8" x14ac:dyDescent="0.25">
      <c r="A34" s="19"/>
      <c r="B34" s="20">
        <v>121</v>
      </c>
      <c r="C34" s="21" t="s">
        <v>214</v>
      </c>
      <c r="D34" s="21" t="s">
        <v>162</v>
      </c>
      <c r="E34" s="21" t="s">
        <v>112</v>
      </c>
      <c r="F34" s="22"/>
      <c r="G34" s="19"/>
      <c r="H34" s="12" t="s">
        <v>675</v>
      </c>
    </row>
    <row r="35" spans="1:8" x14ac:dyDescent="0.25">
      <c r="A35" s="19"/>
      <c r="B35" s="20">
        <v>122</v>
      </c>
      <c r="C35" s="21" t="s">
        <v>41</v>
      </c>
      <c r="D35" s="21" t="s">
        <v>221</v>
      </c>
      <c r="E35" s="21" t="s">
        <v>112</v>
      </c>
      <c r="F35" s="22"/>
      <c r="G35" s="19"/>
      <c r="H35" s="12" t="s">
        <v>675</v>
      </c>
    </row>
    <row r="36" spans="1:8" x14ac:dyDescent="0.25">
      <c r="A36" s="19"/>
      <c r="B36" s="20">
        <v>123</v>
      </c>
      <c r="C36" s="21" t="s">
        <v>222</v>
      </c>
      <c r="D36" s="21" t="s">
        <v>164</v>
      </c>
      <c r="E36" s="21" t="s">
        <v>112</v>
      </c>
      <c r="F36" s="22"/>
      <c r="G36" s="19"/>
      <c r="H36" s="12" t="s">
        <v>675</v>
      </c>
    </row>
    <row r="37" spans="1:8" x14ac:dyDescent="0.25">
      <c r="A37" s="19"/>
      <c r="B37" s="20">
        <v>124</v>
      </c>
      <c r="C37" s="21" t="s">
        <v>452</v>
      </c>
      <c r="D37" s="21" t="s">
        <v>453</v>
      </c>
      <c r="E37" s="21" t="s">
        <v>420</v>
      </c>
      <c r="F37" s="22"/>
      <c r="G37" s="19"/>
      <c r="H37" s="12" t="s">
        <v>675</v>
      </c>
    </row>
    <row r="38" spans="1:8" x14ac:dyDescent="0.25">
      <c r="A38" s="19"/>
      <c r="B38" s="20">
        <v>126</v>
      </c>
      <c r="C38" s="21" t="s">
        <v>365</v>
      </c>
      <c r="D38" s="21" t="s">
        <v>456</v>
      </c>
      <c r="E38" s="21" t="s">
        <v>420</v>
      </c>
      <c r="F38" s="22"/>
      <c r="G38" s="19"/>
      <c r="H38" s="12" t="s">
        <v>675</v>
      </c>
    </row>
    <row r="39" spans="1:8" x14ac:dyDescent="0.25">
      <c r="A39" s="19"/>
      <c r="B39" s="20">
        <v>127</v>
      </c>
      <c r="C39" s="21" t="s">
        <v>457</v>
      </c>
      <c r="D39" s="21" t="s">
        <v>431</v>
      </c>
      <c r="E39" s="21" t="s">
        <v>420</v>
      </c>
      <c r="F39" s="22"/>
      <c r="G39" s="19"/>
      <c r="H39" s="12" t="s">
        <v>675</v>
      </c>
    </row>
    <row r="40" spans="1:8" x14ac:dyDescent="0.25">
      <c r="A40" s="19"/>
      <c r="B40" s="20">
        <v>132</v>
      </c>
      <c r="C40" s="21" t="s">
        <v>284</v>
      </c>
      <c r="D40" s="21" t="s">
        <v>285</v>
      </c>
      <c r="E40" s="21" t="s">
        <v>265</v>
      </c>
      <c r="F40" s="22"/>
      <c r="G40" s="19"/>
      <c r="H40" s="12" t="s">
        <v>675</v>
      </c>
    </row>
    <row r="41" spans="1:8" x14ac:dyDescent="0.25">
      <c r="A41" s="19"/>
      <c r="B41" s="20">
        <v>135</v>
      </c>
      <c r="C41" s="21" t="s">
        <v>20</v>
      </c>
      <c r="D41" s="21" t="s">
        <v>468</v>
      </c>
      <c r="E41" s="21" t="s">
        <v>469</v>
      </c>
      <c r="F41" s="22"/>
      <c r="G41" s="19"/>
      <c r="H41" s="12" t="s">
        <v>675</v>
      </c>
    </row>
    <row r="42" spans="1:8" x14ac:dyDescent="0.25">
      <c r="A42" s="19"/>
      <c r="B42" s="20">
        <v>137</v>
      </c>
      <c r="C42" s="21" t="s">
        <v>509</v>
      </c>
      <c r="D42" s="21" t="s">
        <v>506</v>
      </c>
      <c r="E42" s="21" t="s">
        <v>476</v>
      </c>
      <c r="F42" s="22"/>
      <c r="G42" s="19"/>
      <c r="H42" s="12" t="s">
        <v>675</v>
      </c>
    </row>
    <row r="43" spans="1:8" x14ac:dyDescent="0.25">
      <c r="A43" s="19"/>
      <c r="B43" s="20">
        <v>138</v>
      </c>
      <c r="C43" s="21" t="s">
        <v>558</v>
      </c>
      <c r="D43" s="21" t="s">
        <v>559</v>
      </c>
      <c r="E43" s="21" t="s">
        <v>475</v>
      </c>
      <c r="F43" s="22"/>
      <c r="G43" s="19"/>
      <c r="H43" s="12" t="s">
        <v>675</v>
      </c>
    </row>
    <row r="44" spans="1:8" x14ac:dyDescent="0.25">
      <c r="A44" s="19"/>
      <c r="B44" s="19">
        <v>141</v>
      </c>
      <c r="C44" s="21" t="s">
        <v>131</v>
      </c>
      <c r="D44" s="21" t="s">
        <v>605</v>
      </c>
      <c r="E44" s="21" t="s">
        <v>479</v>
      </c>
      <c r="F44" s="22"/>
      <c r="G44" s="19"/>
      <c r="H44" s="12" t="s">
        <v>675</v>
      </c>
    </row>
    <row r="45" spans="1:8" x14ac:dyDescent="0.25">
      <c r="A45" s="19"/>
      <c r="B45" s="19">
        <v>142</v>
      </c>
      <c r="C45" s="21" t="s">
        <v>381</v>
      </c>
      <c r="D45" s="21" t="s">
        <v>246</v>
      </c>
      <c r="E45" s="21" t="s">
        <v>479</v>
      </c>
      <c r="F45" s="22"/>
      <c r="G45" s="19"/>
      <c r="H45" s="12" t="s">
        <v>675</v>
      </c>
    </row>
    <row r="46" spans="1:8" x14ac:dyDescent="0.25">
      <c r="A46" s="19"/>
      <c r="B46" s="19">
        <v>144</v>
      </c>
      <c r="C46" s="21" t="s">
        <v>658</v>
      </c>
      <c r="D46" s="21" t="s">
        <v>659</v>
      </c>
      <c r="E46" s="21" t="s">
        <v>477</v>
      </c>
      <c r="F46" s="22"/>
      <c r="G46" s="19"/>
      <c r="H46" s="12" t="s">
        <v>675</v>
      </c>
    </row>
    <row r="47" spans="1:8" x14ac:dyDescent="0.25">
      <c r="A47" s="4" t="s">
        <v>697</v>
      </c>
      <c r="B47" s="3"/>
      <c r="C47" s="1"/>
      <c r="D47" s="1"/>
      <c r="E47" s="1"/>
      <c r="G47" s="3"/>
      <c r="H47" s="2" t="s">
        <v>678</v>
      </c>
    </row>
    <row r="48" spans="1:8" x14ac:dyDescent="0.25">
      <c r="A48" s="21" t="s">
        <v>4</v>
      </c>
      <c r="B48" s="51"/>
      <c r="C48" s="52"/>
      <c r="D48" s="32" t="s">
        <v>692</v>
      </c>
      <c r="E48" s="32" t="s">
        <v>693</v>
      </c>
      <c r="F48" s="25" t="s">
        <v>694</v>
      </c>
      <c r="G48" s="18" t="s">
        <v>695</v>
      </c>
      <c r="H48" s="2" t="s">
        <v>678</v>
      </c>
    </row>
    <row r="49" spans="1:12" x14ac:dyDescent="0.25">
      <c r="A49" s="19">
        <v>1</v>
      </c>
      <c r="B49" s="24" t="s">
        <v>265</v>
      </c>
      <c r="C49" s="24"/>
      <c r="D49" s="24">
        <v>15</v>
      </c>
      <c r="E49" s="24">
        <v>2</v>
      </c>
      <c r="F49" s="22">
        <v>5</v>
      </c>
      <c r="G49" s="19">
        <v>8</v>
      </c>
      <c r="H49" s="2" t="s">
        <v>678</v>
      </c>
    </row>
    <row r="50" spans="1:12" x14ac:dyDescent="0.25">
      <c r="A50" s="19">
        <v>2</v>
      </c>
      <c r="B50" s="21" t="s">
        <v>17</v>
      </c>
      <c r="C50" s="21"/>
      <c r="D50" s="21">
        <v>58</v>
      </c>
      <c r="E50" s="21">
        <v>17</v>
      </c>
      <c r="F50" s="22">
        <v>20</v>
      </c>
      <c r="G50" s="19">
        <v>21</v>
      </c>
      <c r="H50" s="2" t="s">
        <v>678</v>
      </c>
    </row>
    <row r="51" spans="1:12" x14ac:dyDescent="0.25">
      <c r="F51"/>
    </row>
    <row r="52" spans="1:12" x14ac:dyDescent="0.25">
      <c r="F52"/>
    </row>
    <row r="53" spans="1:12" x14ac:dyDescent="0.25">
      <c r="F53"/>
    </row>
    <row r="54" spans="1:12" x14ac:dyDescent="0.25">
      <c r="C54" s="4"/>
      <c r="D54" s="4"/>
      <c r="E54" s="4"/>
      <c r="G54" s="5"/>
      <c r="H54" s="2"/>
    </row>
    <row r="55" spans="1:12" x14ac:dyDescent="0.25">
      <c r="C55" s="4"/>
      <c r="D55" s="4"/>
      <c r="E55" s="4"/>
      <c r="G55" s="5"/>
      <c r="H55" s="2"/>
    </row>
    <row r="56" spans="1:12" ht="15.75" x14ac:dyDescent="0.25">
      <c r="C56" s="9" t="s">
        <v>698</v>
      </c>
      <c r="D56" s="4"/>
      <c r="E56" s="4"/>
      <c r="G56" s="5"/>
      <c r="H56" s="2"/>
    </row>
    <row r="57" spans="1:12" ht="30" x14ac:dyDescent="0.25">
      <c r="A57" s="18" t="s">
        <v>4</v>
      </c>
      <c r="B57" s="18"/>
      <c r="C57" s="24"/>
      <c r="D57" s="24"/>
      <c r="E57" s="24"/>
      <c r="F57" s="25" t="s">
        <v>5</v>
      </c>
      <c r="G57" s="26" t="s">
        <v>686</v>
      </c>
    </row>
    <row r="58" spans="1:12" x14ac:dyDescent="0.25">
      <c r="A58" s="19">
        <v>1</v>
      </c>
      <c r="B58" s="19">
        <v>19</v>
      </c>
      <c r="C58" s="21" t="s">
        <v>613</v>
      </c>
      <c r="D58" s="21" t="s">
        <v>614</v>
      </c>
      <c r="E58" s="21" t="s">
        <v>479</v>
      </c>
      <c r="F58" s="28">
        <v>15.5</v>
      </c>
      <c r="G58" s="19">
        <v>2</v>
      </c>
      <c r="H58" s="11" t="s">
        <v>676</v>
      </c>
      <c r="K58" t="s">
        <v>479</v>
      </c>
      <c r="L58">
        <f>COUNTIF($E$58:$E$72,K58)</f>
        <v>8</v>
      </c>
    </row>
    <row r="59" spans="1:12" x14ac:dyDescent="0.25">
      <c r="A59" s="19">
        <v>2</v>
      </c>
      <c r="B59" s="20">
        <v>6</v>
      </c>
      <c r="C59" s="21" t="s">
        <v>271</v>
      </c>
      <c r="D59" s="21" t="s">
        <v>272</v>
      </c>
      <c r="E59" s="21" t="s">
        <v>265</v>
      </c>
      <c r="F59" s="28">
        <v>16.07</v>
      </c>
      <c r="G59" s="19">
        <v>3</v>
      </c>
      <c r="H59" s="11" t="s">
        <v>676</v>
      </c>
      <c r="K59" t="s">
        <v>265</v>
      </c>
      <c r="L59">
        <f t="shared" ref="L59:L61" si="1">COUNTIF($E$58:$E$72,K59)</f>
        <v>4</v>
      </c>
    </row>
    <row r="60" spans="1:12" x14ac:dyDescent="0.25">
      <c r="A60" s="19">
        <v>3</v>
      </c>
      <c r="B60" s="20">
        <v>4</v>
      </c>
      <c r="C60" s="21" t="s">
        <v>244</v>
      </c>
      <c r="D60" s="21" t="s">
        <v>123</v>
      </c>
      <c r="E60" s="27" t="s">
        <v>233</v>
      </c>
      <c r="F60" s="28">
        <v>16.18</v>
      </c>
      <c r="G60" s="19">
        <v>4</v>
      </c>
      <c r="H60" s="11" t="s">
        <v>676</v>
      </c>
      <c r="K60" t="s">
        <v>233</v>
      </c>
      <c r="L60">
        <f t="shared" si="1"/>
        <v>1</v>
      </c>
    </row>
    <row r="61" spans="1:12" x14ac:dyDescent="0.25">
      <c r="A61" s="19">
        <v>4</v>
      </c>
      <c r="B61" s="20">
        <v>9</v>
      </c>
      <c r="C61" s="21" t="s">
        <v>140</v>
      </c>
      <c r="D61" s="21" t="s">
        <v>277</v>
      </c>
      <c r="E61" s="21" t="s">
        <v>265</v>
      </c>
      <c r="F61" s="28">
        <v>17.329999999999998</v>
      </c>
      <c r="G61" s="19">
        <v>9</v>
      </c>
      <c r="H61" s="11" t="s">
        <v>676</v>
      </c>
      <c r="K61" t="s">
        <v>29</v>
      </c>
      <c r="L61">
        <f t="shared" si="1"/>
        <v>2</v>
      </c>
    </row>
    <row r="62" spans="1:12" x14ac:dyDescent="0.25">
      <c r="A62" s="19">
        <v>5</v>
      </c>
      <c r="B62" s="20">
        <v>14</v>
      </c>
      <c r="C62" s="21" t="s">
        <v>606</v>
      </c>
      <c r="D62" s="21" t="s">
        <v>607</v>
      </c>
      <c r="E62" s="21" t="s">
        <v>479</v>
      </c>
      <c r="F62" s="28">
        <v>17.57</v>
      </c>
      <c r="G62" s="19">
        <v>10</v>
      </c>
      <c r="H62" s="11" t="s">
        <v>676</v>
      </c>
    </row>
    <row r="63" spans="1:12" x14ac:dyDescent="0.25">
      <c r="A63" s="19">
        <v>6</v>
      </c>
      <c r="B63" s="20">
        <v>15</v>
      </c>
      <c r="C63" s="21" t="s">
        <v>608</v>
      </c>
      <c r="D63" s="21" t="s">
        <v>414</v>
      </c>
      <c r="E63" s="21" t="s">
        <v>479</v>
      </c>
      <c r="F63" s="28">
        <v>18.45</v>
      </c>
      <c r="G63" s="19">
        <v>15</v>
      </c>
      <c r="H63" s="11" t="s">
        <v>676</v>
      </c>
    </row>
    <row r="64" spans="1:12" x14ac:dyDescent="0.25">
      <c r="A64" s="19">
        <v>7</v>
      </c>
      <c r="B64" s="19">
        <v>18</v>
      </c>
      <c r="C64" s="21" t="s">
        <v>222</v>
      </c>
      <c r="D64" s="21" t="s">
        <v>612</v>
      </c>
      <c r="E64" s="21" t="s">
        <v>479</v>
      </c>
      <c r="F64" s="28">
        <v>19.14</v>
      </c>
      <c r="G64" s="19">
        <v>15</v>
      </c>
      <c r="H64" s="11" t="s">
        <v>676</v>
      </c>
    </row>
    <row r="65" spans="1:8" x14ac:dyDescent="0.25">
      <c r="A65" s="19">
        <v>8</v>
      </c>
      <c r="B65" s="20">
        <v>17</v>
      </c>
      <c r="C65" s="21" t="s">
        <v>135</v>
      </c>
      <c r="D65" s="21" t="s">
        <v>611</v>
      </c>
      <c r="E65" s="21" t="s">
        <v>479</v>
      </c>
      <c r="F65" s="28">
        <v>24.16</v>
      </c>
      <c r="G65" s="19">
        <v>17</v>
      </c>
      <c r="H65" s="11" t="s">
        <v>676</v>
      </c>
    </row>
    <row r="66" spans="1:8" x14ac:dyDescent="0.25">
      <c r="A66" s="19">
        <v>9</v>
      </c>
      <c r="B66" s="19">
        <v>22</v>
      </c>
      <c r="C66" s="21" t="s">
        <v>618</v>
      </c>
      <c r="D66" s="21" t="s">
        <v>619</v>
      </c>
      <c r="E66" s="21" t="s">
        <v>479</v>
      </c>
      <c r="F66" s="28">
        <v>20.190000000000001</v>
      </c>
      <c r="G66" s="19">
        <v>22</v>
      </c>
      <c r="H66" s="11" t="s">
        <v>676</v>
      </c>
    </row>
    <row r="67" spans="1:8" x14ac:dyDescent="0.25">
      <c r="A67" s="19">
        <v>10</v>
      </c>
      <c r="B67" s="19">
        <v>21</v>
      </c>
      <c r="C67" s="21" t="s">
        <v>195</v>
      </c>
      <c r="D67" s="21" t="s">
        <v>617</v>
      </c>
      <c r="E67" s="21" t="s">
        <v>479</v>
      </c>
      <c r="F67" s="28">
        <v>20.36</v>
      </c>
      <c r="G67" s="19">
        <v>24</v>
      </c>
      <c r="H67" s="11" t="s">
        <v>676</v>
      </c>
    </row>
    <row r="68" spans="1:8" x14ac:dyDescent="0.25">
      <c r="A68" s="19">
        <v>11</v>
      </c>
      <c r="B68" s="20">
        <v>2</v>
      </c>
      <c r="C68" s="21" t="s">
        <v>36</v>
      </c>
      <c r="D68" s="21" t="s">
        <v>37</v>
      </c>
      <c r="E68" s="21" t="s">
        <v>29</v>
      </c>
      <c r="F68" s="28">
        <v>20.399999999999999</v>
      </c>
      <c r="G68" s="19">
        <v>25</v>
      </c>
      <c r="H68" s="11" t="s">
        <v>676</v>
      </c>
    </row>
    <row r="69" spans="1:8" x14ac:dyDescent="0.25">
      <c r="A69" s="19">
        <v>12</v>
      </c>
      <c r="B69" s="20">
        <v>10</v>
      </c>
      <c r="C69" s="21" t="s">
        <v>278</v>
      </c>
      <c r="D69" s="21" t="s">
        <v>279</v>
      </c>
      <c r="E69" s="21" t="s">
        <v>265</v>
      </c>
      <c r="F69" s="28">
        <v>21.05</v>
      </c>
      <c r="G69" s="19">
        <v>26</v>
      </c>
      <c r="H69" s="11" t="s">
        <v>676</v>
      </c>
    </row>
    <row r="70" spans="1:8" x14ac:dyDescent="0.25">
      <c r="A70" s="19">
        <v>13</v>
      </c>
      <c r="B70" s="20">
        <v>3</v>
      </c>
      <c r="C70" s="21" t="s">
        <v>231</v>
      </c>
      <c r="D70" s="21" t="s">
        <v>232</v>
      </c>
      <c r="E70" s="21" t="s">
        <v>29</v>
      </c>
      <c r="F70" s="28">
        <v>21.08</v>
      </c>
      <c r="G70" s="19">
        <v>27</v>
      </c>
      <c r="H70" s="11" t="s">
        <v>676</v>
      </c>
    </row>
    <row r="71" spans="1:8" x14ac:dyDescent="0.25">
      <c r="A71" s="19">
        <v>14</v>
      </c>
      <c r="B71" s="19">
        <v>20</v>
      </c>
      <c r="C71" s="21" t="s">
        <v>615</v>
      </c>
      <c r="D71" s="21" t="s">
        <v>616</v>
      </c>
      <c r="E71" s="21" t="s">
        <v>479</v>
      </c>
      <c r="F71" s="28">
        <v>22.08</v>
      </c>
      <c r="G71" s="19">
        <v>29</v>
      </c>
      <c r="H71" s="11" t="s">
        <v>676</v>
      </c>
    </row>
    <row r="72" spans="1:8" x14ac:dyDescent="0.25">
      <c r="A72" s="19">
        <v>15</v>
      </c>
      <c r="B72" s="20">
        <v>7</v>
      </c>
      <c r="C72" s="21" t="s">
        <v>273</v>
      </c>
      <c r="D72" s="21" t="s">
        <v>274</v>
      </c>
      <c r="E72" s="21" t="s">
        <v>265</v>
      </c>
      <c r="F72" s="28">
        <v>22.09</v>
      </c>
      <c r="G72" s="19">
        <v>30</v>
      </c>
      <c r="H72" s="11" t="s">
        <v>676</v>
      </c>
    </row>
    <row r="73" spans="1:8" x14ac:dyDescent="0.25">
      <c r="A73" s="19"/>
      <c r="B73" s="20">
        <v>1</v>
      </c>
      <c r="C73" s="21" t="s">
        <v>38</v>
      </c>
      <c r="D73" s="21" t="s">
        <v>39</v>
      </c>
      <c r="E73" s="21" t="s">
        <v>29</v>
      </c>
      <c r="F73" s="22"/>
      <c r="G73" s="19"/>
      <c r="H73" s="11" t="s">
        <v>676</v>
      </c>
    </row>
    <row r="74" spans="1:8" x14ac:dyDescent="0.25">
      <c r="A74" s="19"/>
      <c r="B74" s="20">
        <v>5</v>
      </c>
      <c r="C74" s="21" t="s">
        <v>245</v>
      </c>
      <c r="D74" s="21" t="s">
        <v>246</v>
      </c>
      <c r="E74" s="27" t="s">
        <v>233</v>
      </c>
      <c r="F74" s="22"/>
      <c r="G74" s="19"/>
      <c r="H74" s="11" t="s">
        <v>676</v>
      </c>
    </row>
    <row r="75" spans="1:8" x14ac:dyDescent="0.25">
      <c r="A75" s="19"/>
      <c r="B75" s="20">
        <v>8</v>
      </c>
      <c r="C75" s="21" t="s">
        <v>275</v>
      </c>
      <c r="D75" s="21" t="s">
        <v>276</v>
      </c>
      <c r="E75" s="21" t="s">
        <v>265</v>
      </c>
      <c r="F75" s="22"/>
      <c r="G75" s="19"/>
      <c r="H75" s="11" t="s">
        <v>676</v>
      </c>
    </row>
    <row r="76" spans="1:8" x14ac:dyDescent="0.25">
      <c r="A76" s="19"/>
      <c r="B76" s="20">
        <v>11</v>
      </c>
      <c r="C76" s="21" t="s">
        <v>560</v>
      </c>
      <c r="D76" s="21" t="s">
        <v>561</v>
      </c>
      <c r="E76" s="21" t="s">
        <v>475</v>
      </c>
      <c r="F76" s="22"/>
      <c r="G76" s="19"/>
      <c r="H76" s="11" t="s">
        <v>676</v>
      </c>
    </row>
    <row r="77" spans="1:8" x14ac:dyDescent="0.25">
      <c r="A77" s="19"/>
      <c r="B77" s="20">
        <v>12</v>
      </c>
      <c r="C77" s="21" t="s">
        <v>562</v>
      </c>
      <c r="D77" s="21" t="s">
        <v>563</v>
      </c>
      <c r="E77" s="21" t="s">
        <v>475</v>
      </c>
      <c r="F77" s="22"/>
      <c r="G77" s="19"/>
      <c r="H77" s="11" t="s">
        <v>676</v>
      </c>
    </row>
    <row r="78" spans="1:8" x14ac:dyDescent="0.25">
      <c r="A78" s="19"/>
      <c r="B78" s="20">
        <v>13</v>
      </c>
      <c r="C78" s="21" t="s">
        <v>564</v>
      </c>
      <c r="D78" s="21" t="s">
        <v>565</v>
      </c>
      <c r="E78" s="21" t="s">
        <v>475</v>
      </c>
      <c r="F78" s="22"/>
      <c r="G78" s="19"/>
      <c r="H78" s="11" t="s">
        <v>676</v>
      </c>
    </row>
    <row r="79" spans="1:8" x14ac:dyDescent="0.25">
      <c r="A79" s="19"/>
      <c r="B79" s="20">
        <v>16</v>
      </c>
      <c r="C79" s="21" t="s">
        <v>609</v>
      </c>
      <c r="D79" s="21" t="s">
        <v>610</v>
      </c>
      <c r="E79" s="21" t="s">
        <v>479</v>
      </c>
      <c r="F79" s="22"/>
      <c r="G79" s="19"/>
      <c r="H79" s="11" t="s">
        <v>676</v>
      </c>
    </row>
    <row r="80" spans="1:8" x14ac:dyDescent="0.25">
      <c r="A80" s="19"/>
      <c r="B80" s="19">
        <v>23</v>
      </c>
      <c r="C80" s="21" t="s">
        <v>20</v>
      </c>
      <c r="D80" s="21" t="s">
        <v>660</v>
      </c>
      <c r="E80" s="21" t="s">
        <v>477</v>
      </c>
      <c r="F80" s="22"/>
      <c r="G80" s="19"/>
      <c r="H80" s="11" t="s">
        <v>676</v>
      </c>
    </row>
    <row r="81" spans="1:7" x14ac:dyDescent="0.25">
      <c r="B81" s="3"/>
      <c r="C81" s="1"/>
      <c r="D81" s="1"/>
    </row>
    <row r="82" spans="1:7" x14ac:dyDescent="0.25">
      <c r="A82" s="33" t="s">
        <v>4</v>
      </c>
      <c r="B82" s="33" t="s">
        <v>691</v>
      </c>
      <c r="C82" s="33"/>
      <c r="D82" s="33" t="s">
        <v>692</v>
      </c>
      <c r="E82" s="33" t="s">
        <v>693</v>
      </c>
      <c r="F82" s="33" t="s">
        <v>694</v>
      </c>
      <c r="G82" s="33" t="s">
        <v>695</v>
      </c>
    </row>
    <row r="83" spans="1:7" x14ac:dyDescent="0.25">
      <c r="A83" s="20">
        <v>1</v>
      </c>
      <c r="B83" s="34" t="s">
        <v>479</v>
      </c>
      <c r="C83" s="20"/>
      <c r="D83" s="20">
        <f>E83+F83+G83</f>
        <v>12</v>
      </c>
      <c r="E83" s="20">
        <v>1</v>
      </c>
      <c r="F83" s="20">
        <v>5</v>
      </c>
      <c r="G83" s="20">
        <v>6</v>
      </c>
    </row>
    <row r="84" spans="1:7" x14ac:dyDescent="0.25">
      <c r="A84" s="20">
        <v>2</v>
      </c>
      <c r="B84" s="34" t="s">
        <v>265</v>
      </c>
      <c r="C84" s="20"/>
      <c r="D84" s="20">
        <f>E84+F84+G84</f>
        <v>18</v>
      </c>
      <c r="E84" s="20">
        <v>2</v>
      </c>
      <c r="F84" s="20">
        <v>4</v>
      </c>
      <c r="G84" s="20">
        <v>12</v>
      </c>
    </row>
    <row r="85" spans="1:7" x14ac:dyDescent="0.25">
      <c r="F85"/>
    </row>
    <row r="86" spans="1:7" x14ac:dyDescent="0.25">
      <c r="F86"/>
    </row>
    <row r="106" spans="1:2" x14ac:dyDescent="0.25">
      <c r="A106" s="3"/>
    </row>
    <row r="107" spans="1:2" x14ac:dyDescent="0.25">
      <c r="A107" s="3"/>
    </row>
    <row r="108" spans="1:2" x14ac:dyDescent="0.25">
      <c r="A108" s="3"/>
      <c r="B108" s="3"/>
    </row>
    <row r="109" spans="1:2" x14ac:dyDescent="0.25">
      <c r="A109" s="3"/>
      <c r="B109" s="3"/>
    </row>
    <row r="110" spans="1:2" x14ac:dyDescent="0.25">
      <c r="A110" s="3"/>
      <c r="B110" s="3"/>
    </row>
    <row r="111" spans="1:2" x14ac:dyDescent="0.25">
      <c r="A111" s="3"/>
      <c r="B111" s="3"/>
    </row>
    <row r="112" spans="1:2" x14ac:dyDescent="0.25">
      <c r="A112" s="3"/>
      <c r="B112" s="3"/>
    </row>
    <row r="113" spans="1:2" x14ac:dyDescent="0.25">
      <c r="A113" s="3"/>
      <c r="B113" s="3"/>
    </row>
    <row r="114" spans="1:2" x14ac:dyDescent="0.25">
      <c r="A114" s="3"/>
      <c r="B114" s="3"/>
    </row>
    <row r="115" spans="1:2" x14ac:dyDescent="0.25">
      <c r="A115" s="3"/>
      <c r="B115" s="3"/>
    </row>
    <row r="116" spans="1:2" x14ac:dyDescent="0.25">
      <c r="A116" s="3"/>
      <c r="B116" s="3"/>
    </row>
    <row r="117" spans="1:2" x14ac:dyDescent="0.25">
      <c r="A117" s="3"/>
      <c r="B117" s="3"/>
    </row>
    <row r="118" spans="1:2" x14ac:dyDescent="0.25">
      <c r="A118" s="3"/>
      <c r="B118" s="3"/>
    </row>
    <row r="119" spans="1:2" x14ac:dyDescent="0.25">
      <c r="A119" s="3"/>
      <c r="B119" s="3"/>
    </row>
    <row r="120" spans="1:2" x14ac:dyDescent="0.25">
      <c r="A120" s="3"/>
      <c r="B120" s="3"/>
    </row>
    <row r="121" spans="1:2" x14ac:dyDescent="0.25">
      <c r="A121" s="3"/>
      <c r="B121" s="3"/>
    </row>
    <row r="122" spans="1:2" x14ac:dyDescent="0.25">
      <c r="A122" s="3"/>
      <c r="B122" s="3"/>
    </row>
    <row r="123" spans="1:2" x14ac:dyDescent="0.25">
      <c r="A123" s="3"/>
      <c r="B123" s="3"/>
    </row>
    <row r="124" spans="1:2" x14ac:dyDescent="0.25">
      <c r="A124" s="3"/>
      <c r="B124" s="3"/>
    </row>
    <row r="125" spans="1:2" x14ac:dyDescent="0.25">
      <c r="A125" s="3"/>
      <c r="B125" s="3"/>
    </row>
    <row r="126" spans="1:2" x14ac:dyDescent="0.25">
      <c r="A126" s="3"/>
      <c r="B126" s="3"/>
    </row>
    <row r="127" spans="1:2" x14ac:dyDescent="0.25">
      <c r="A127" s="3"/>
      <c r="B127" s="3"/>
    </row>
    <row r="128" spans="1:2" x14ac:dyDescent="0.25">
      <c r="A128" s="3"/>
      <c r="B128" s="3"/>
    </row>
    <row r="129" spans="1:2" x14ac:dyDescent="0.25">
      <c r="A129" s="3"/>
      <c r="B129" s="3"/>
    </row>
    <row r="130" spans="1:2" x14ac:dyDescent="0.25">
      <c r="A130" s="3"/>
      <c r="B130" s="3"/>
    </row>
    <row r="131" spans="1:2" x14ac:dyDescent="0.25">
      <c r="A131" s="3"/>
      <c r="B131" s="3"/>
    </row>
    <row r="132" spans="1:2" x14ac:dyDescent="0.25">
      <c r="A132" s="3"/>
      <c r="B132" s="3"/>
    </row>
    <row r="133" spans="1:2" x14ac:dyDescent="0.25">
      <c r="A133" s="3"/>
      <c r="B133" s="3"/>
    </row>
    <row r="134" spans="1:2" x14ac:dyDescent="0.25">
      <c r="A134" s="3"/>
      <c r="B134" s="3"/>
    </row>
    <row r="135" spans="1:2" x14ac:dyDescent="0.25">
      <c r="A135" s="3"/>
      <c r="B135" s="3"/>
    </row>
    <row r="136" spans="1:2" x14ac:dyDescent="0.25">
      <c r="A136" s="3"/>
      <c r="B136" s="3"/>
    </row>
    <row r="137" spans="1:2" x14ac:dyDescent="0.25">
      <c r="A137" s="3"/>
      <c r="B137" s="3"/>
    </row>
    <row r="138" spans="1:2" x14ac:dyDescent="0.25">
      <c r="A138" s="3"/>
      <c r="B138" s="3"/>
    </row>
    <row r="139" spans="1:2" x14ac:dyDescent="0.25">
      <c r="A139" s="3"/>
      <c r="B139" s="3"/>
    </row>
    <row r="140" spans="1:2" x14ac:dyDescent="0.25">
      <c r="A140" s="3"/>
      <c r="B140" s="3"/>
    </row>
    <row r="141" spans="1:2" x14ac:dyDescent="0.25">
      <c r="A141" s="3"/>
      <c r="B141" s="3"/>
    </row>
    <row r="142" spans="1:2" x14ac:dyDescent="0.25">
      <c r="A142" s="3"/>
      <c r="B142" s="3"/>
    </row>
    <row r="143" spans="1:2" x14ac:dyDescent="0.25">
      <c r="A143" s="3"/>
      <c r="B143" s="3"/>
    </row>
    <row r="144" spans="1:2" x14ac:dyDescent="0.25">
      <c r="A144" s="3"/>
      <c r="B144" s="3"/>
    </row>
    <row r="145" spans="1:2" x14ac:dyDescent="0.25">
      <c r="A145" s="3"/>
      <c r="B145" s="3"/>
    </row>
    <row r="146" spans="1:2" x14ac:dyDescent="0.25">
      <c r="A146" s="3"/>
      <c r="B146" s="3"/>
    </row>
    <row r="147" spans="1:2" x14ac:dyDescent="0.25">
      <c r="A147" s="3"/>
      <c r="B147" s="3"/>
    </row>
    <row r="148" spans="1:2" x14ac:dyDescent="0.25">
      <c r="A148" s="3"/>
      <c r="B148" s="3"/>
    </row>
    <row r="149" spans="1:2" x14ac:dyDescent="0.25">
      <c r="A149" s="3"/>
      <c r="B149" s="3"/>
    </row>
    <row r="150" spans="1:2" x14ac:dyDescent="0.25">
      <c r="A150" s="3"/>
      <c r="B150" s="3"/>
    </row>
    <row r="151" spans="1:2" x14ac:dyDescent="0.25">
      <c r="A151" s="3"/>
      <c r="B151" s="3"/>
    </row>
    <row r="152" spans="1:2" x14ac:dyDescent="0.25">
      <c r="A152" s="3"/>
      <c r="B152" s="3"/>
    </row>
    <row r="153" spans="1:2" x14ac:dyDescent="0.25">
      <c r="A153" s="3"/>
      <c r="B153" s="3"/>
    </row>
    <row r="154" spans="1:2" x14ac:dyDescent="0.25">
      <c r="A154" s="3"/>
      <c r="B154" s="3"/>
    </row>
    <row r="155" spans="1:2" x14ac:dyDescent="0.25">
      <c r="A155" s="3"/>
      <c r="B155" s="3"/>
    </row>
    <row r="156" spans="1:2" x14ac:dyDescent="0.25">
      <c r="A156" s="3"/>
      <c r="B156" s="3"/>
    </row>
    <row r="157" spans="1:2" x14ac:dyDescent="0.25">
      <c r="A157" s="3"/>
      <c r="B157" s="3"/>
    </row>
    <row r="158" spans="1:2" x14ac:dyDescent="0.25">
      <c r="A158" s="3"/>
      <c r="B158" s="3"/>
    </row>
    <row r="159" spans="1:2" x14ac:dyDescent="0.25">
      <c r="A159" s="3"/>
      <c r="B159" s="3"/>
    </row>
    <row r="160" spans="1:2" x14ac:dyDescent="0.25">
      <c r="A160" s="3"/>
      <c r="B160" s="3"/>
    </row>
    <row r="161" spans="1:2" x14ac:dyDescent="0.25">
      <c r="A161" s="3"/>
      <c r="B161" s="3"/>
    </row>
    <row r="162" spans="1:2" x14ac:dyDescent="0.25">
      <c r="A162" s="3"/>
      <c r="B162" s="3"/>
    </row>
    <row r="163" spans="1:2" x14ac:dyDescent="0.25">
      <c r="A163" s="3"/>
      <c r="B163" s="3"/>
    </row>
    <row r="164" spans="1:2" x14ac:dyDescent="0.25">
      <c r="A164" s="3"/>
      <c r="B164" s="3"/>
    </row>
    <row r="165" spans="1:2" x14ac:dyDescent="0.25">
      <c r="A165" s="3"/>
      <c r="B165" s="3"/>
    </row>
    <row r="166" spans="1:2" x14ac:dyDescent="0.25">
      <c r="A166" s="3"/>
      <c r="B166" s="3"/>
    </row>
    <row r="167" spans="1:2" x14ac:dyDescent="0.25">
      <c r="A167" s="3"/>
      <c r="B167" s="3"/>
    </row>
    <row r="168" spans="1:2" x14ac:dyDescent="0.25">
      <c r="A168" s="3"/>
      <c r="B168" s="3"/>
    </row>
    <row r="169" spans="1:2" x14ac:dyDescent="0.25">
      <c r="A169" s="3"/>
      <c r="B169" s="3"/>
    </row>
    <row r="170" spans="1:2" x14ac:dyDescent="0.25">
      <c r="A170" s="3"/>
      <c r="B170" s="3"/>
    </row>
    <row r="171" spans="1:2" x14ac:dyDescent="0.25">
      <c r="A171" s="3"/>
      <c r="B171" s="3"/>
    </row>
    <row r="172" spans="1:2" x14ac:dyDescent="0.25">
      <c r="A172" s="3"/>
      <c r="B172" s="3"/>
    </row>
    <row r="173" spans="1:2" x14ac:dyDescent="0.25">
      <c r="A173" s="3"/>
      <c r="B173" s="3"/>
    </row>
    <row r="174" spans="1:2" x14ac:dyDescent="0.25">
      <c r="A174" s="3"/>
      <c r="B174" s="3"/>
    </row>
    <row r="175" spans="1:2" x14ac:dyDescent="0.25">
      <c r="A175" s="3"/>
      <c r="B175" s="3"/>
    </row>
    <row r="176" spans="1:2" x14ac:dyDescent="0.25">
      <c r="A176" s="3"/>
      <c r="B176" s="3"/>
    </row>
    <row r="177" spans="1:2" x14ac:dyDescent="0.25">
      <c r="A177" s="3"/>
      <c r="B177" s="3"/>
    </row>
    <row r="178" spans="1:2" x14ac:dyDescent="0.25">
      <c r="A178" s="3"/>
      <c r="B178" s="3"/>
    </row>
    <row r="179" spans="1:2" x14ac:dyDescent="0.25">
      <c r="A179" s="3"/>
      <c r="B179" s="3"/>
    </row>
    <row r="180" spans="1:2" x14ac:dyDescent="0.25">
      <c r="A180" s="3"/>
      <c r="B180" s="3"/>
    </row>
    <row r="181" spans="1:2" x14ac:dyDescent="0.25">
      <c r="A181" s="3"/>
      <c r="B181" s="3"/>
    </row>
    <row r="182" spans="1:2" x14ac:dyDescent="0.25">
      <c r="A182" s="3"/>
      <c r="B182" s="3"/>
    </row>
    <row r="183" spans="1:2" x14ac:dyDescent="0.25">
      <c r="A183" s="3"/>
      <c r="B183" s="3"/>
    </row>
    <row r="184" spans="1:2" x14ac:dyDescent="0.25">
      <c r="A184" s="3"/>
      <c r="B184" s="3"/>
    </row>
    <row r="185" spans="1:2" x14ac:dyDescent="0.25">
      <c r="A185" s="3"/>
      <c r="B185" s="3"/>
    </row>
    <row r="186" spans="1:2" x14ac:dyDescent="0.25">
      <c r="A186" s="3"/>
      <c r="B186" s="3"/>
    </row>
    <row r="187" spans="1:2" x14ac:dyDescent="0.25">
      <c r="A187" s="3"/>
      <c r="B187" s="3"/>
    </row>
    <row r="188" spans="1:2" x14ac:dyDescent="0.25">
      <c r="A188" s="3"/>
      <c r="B188" s="3"/>
    </row>
    <row r="189" spans="1:2" x14ac:dyDescent="0.25">
      <c r="A189" s="3"/>
      <c r="B189" s="3"/>
    </row>
    <row r="190" spans="1:2" x14ac:dyDescent="0.25">
      <c r="A190" s="3"/>
      <c r="B190" s="3"/>
    </row>
    <row r="191" spans="1:2" x14ac:dyDescent="0.25">
      <c r="A191" s="3"/>
      <c r="B191" s="3"/>
    </row>
    <row r="192" spans="1:2" x14ac:dyDescent="0.25">
      <c r="A192" s="3"/>
      <c r="B192" s="3"/>
    </row>
    <row r="193" spans="1:2" x14ac:dyDescent="0.25">
      <c r="A193" s="3"/>
      <c r="B193" s="3"/>
    </row>
    <row r="194" spans="1:2" x14ac:dyDescent="0.25">
      <c r="A194" s="3"/>
      <c r="B194" s="3"/>
    </row>
    <row r="195" spans="1:2" x14ac:dyDescent="0.25">
      <c r="A195" s="3"/>
      <c r="B195" s="3"/>
    </row>
    <row r="196" spans="1:2" x14ac:dyDescent="0.25">
      <c r="A196" s="3"/>
      <c r="B196" s="3"/>
    </row>
    <row r="197" spans="1:2" x14ac:dyDescent="0.25">
      <c r="A197" s="3"/>
      <c r="B197" s="3"/>
    </row>
    <row r="198" spans="1:2" x14ac:dyDescent="0.25">
      <c r="A198" s="3"/>
      <c r="B198" s="3"/>
    </row>
    <row r="199" spans="1:2" x14ac:dyDescent="0.25">
      <c r="A199" s="3"/>
      <c r="B199" s="3"/>
    </row>
    <row r="200" spans="1:2" x14ac:dyDescent="0.25">
      <c r="A200" s="3"/>
      <c r="B200" s="3"/>
    </row>
    <row r="201" spans="1:2" x14ac:dyDescent="0.25">
      <c r="A201" s="3"/>
      <c r="B201" s="3"/>
    </row>
    <row r="202" spans="1:2" x14ac:dyDescent="0.25">
      <c r="A202" s="3"/>
      <c r="B202" s="3"/>
    </row>
    <row r="203" spans="1:2" x14ac:dyDescent="0.25">
      <c r="A203" s="3"/>
      <c r="B203" s="3"/>
    </row>
    <row r="204" spans="1:2" x14ac:dyDescent="0.25">
      <c r="A204" s="3"/>
      <c r="B204" s="3"/>
    </row>
    <row r="205" spans="1:2" x14ac:dyDescent="0.25">
      <c r="A205" s="3"/>
      <c r="B205" s="3"/>
    </row>
    <row r="206" spans="1:2" x14ac:dyDescent="0.25">
      <c r="A206" s="3"/>
      <c r="B206" s="3"/>
    </row>
    <row r="207" spans="1:2" x14ac:dyDescent="0.25">
      <c r="A207" s="3"/>
      <c r="B207" s="3"/>
    </row>
    <row r="208" spans="1:2" x14ac:dyDescent="0.25">
      <c r="A208" s="3"/>
      <c r="B208" s="3"/>
    </row>
    <row r="209" spans="1:2" x14ac:dyDescent="0.25">
      <c r="A209" s="3"/>
      <c r="B209" s="3"/>
    </row>
    <row r="210" spans="1:2" x14ac:dyDescent="0.25">
      <c r="A210" s="3"/>
      <c r="B210" s="3"/>
    </row>
    <row r="211" spans="1:2" x14ac:dyDescent="0.25">
      <c r="A211" s="3"/>
      <c r="B211" s="3"/>
    </row>
    <row r="212" spans="1:2" x14ac:dyDescent="0.25">
      <c r="A212" s="3"/>
      <c r="B212" s="3"/>
    </row>
    <row r="213" spans="1:2" x14ac:dyDescent="0.25">
      <c r="A213" s="3"/>
      <c r="B213" s="3"/>
    </row>
    <row r="214" spans="1:2" x14ac:dyDescent="0.25">
      <c r="A214" s="3"/>
      <c r="B214" s="3"/>
    </row>
    <row r="215" spans="1:2" x14ac:dyDescent="0.25">
      <c r="A215" s="3"/>
      <c r="B215" s="3"/>
    </row>
    <row r="216" spans="1:2" x14ac:dyDescent="0.25">
      <c r="A216" s="3"/>
      <c r="B216" s="3"/>
    </row>
    <row r="217" spans="1:2" x14ac:dyDescent="0.25">
      <c r="A217" s="3"/>
      <c r="B217" s="3"/>
    </row>
    <row r="218" spans="1:2" x14ac:dyDescent="0.25">
      <c r="A218" s="3"/>
      <c r="B218" s="3"/>
    </row>
    <row r="219" spans="1:2" x14ac:dyDescent="0.25">
      <c r="A219" s="3"/>
      <c r="B219" s="3"/>
    </row>
    <row r="220" spans="1:2" x14ac:dyDescent="0.25">
      <c r="A220" s="3"/>
      <c r="B220" s="3"/>
    </row>
    <row r="221" spans="1:2" x14ac:dyDescent="0.25">
      <c r="A221" s="3"/>
      <c r="B221" s="3"/>
    </row>
    <row r="222" spans="1:2" x14ac:dyDescent="0.25">
      <c r="A222" s="3"/>
      <c r="B222" s="3"/>
    </row>
    <row r="223" spans="1:2" x14ac:dyDescent="0.25">
      <c r="A223" s="3"/>
      <c r="B223" s="3"/>
    </row>
    <row r="224" spans="1:2" x14ac:dyDescent="0.25">
      <c r="A224" s="3"/>
      <c r="B224" s="3"/>
    </row>
    <row r="225" spans="1:2" x14ac:dyDescent="0.25">
      <c r="A225" s="3"/>
      <c r="B225" s="3"/>
    </row>
    <row r="226" spans="1:2" x14ac:dyDescent="0.25">
      <c r="A226" s="3"/>
      <c r="B226" s="3"/>
    </row>
    <row r="227" spans="1:2" x14ac:dyDescent="0.25">
      <c r="A227" s="3"/>
      <c r="B227" s="3"/>
    </row>
    <row r="228" spans="1:2" x14ac:dyDescent="0.25">
      <c r="A228" s="3"/>
      <c r="B228" s="3"/>
    </row>
    <row r="229" spans="1:2" x14ac:dyDescent="0.25">
      <c r="A229" s="3"/>
      <c r="B229" s="3"/>
    </row>
    <row r="230" spans="1:2" x14ac:dyDescent="0.25">
      <c r="A230" s="3"/>
      <c r="B230" s="3"/>
    </row>
    <row r="231" spans="1:2" x14ac:dyDescent="0.25">
      <c r="A231" s="3"/>
      <c r="B231" s="3"/>
    </row>
    <row r="232" spans="1:2" x14ac:dyDescent="0.25">
      <c r="A232" s="3"/>
      <c r="B232" s="3"/>
    </row>
    <row r="233" spans="1:2" x14ac:dyDescent="0.25">
      <c r="A233" s="3"/>
      <c r="B233" s="3"/>
    </row>
    <row r="234" spans="1:2" x14ac:dyDescent="0.25">
      <c r="A234" s="3"/>
      <c r="B234" s="3"/>
    </row>
    <row r="235" spans="1:2" x14ac:dyDescent="0.25">
      <c r="A235" s="3"/>
      <c r="B235" s="3"/>
    </row>
    <row r="236" spans="1:2" x14ac:dyDescent="0.25">
      <c r="A236" s="3"/>
      <c r="B236" s="3"/>
    </row>
    <row r="237" spans="1:2" x14ac:dyDescent="0.25">
      <c r="A237" s="3"/>
      <c r="B237" s="3"/>
    </row>
    <row r="238" spans="1:2" x14ac:dyDescent="0.25">
      <c r="A238" s="3"/>
      <c r="B238" s="3"/>
    </row>
    <row r="239" spans="1:2" x14ac:dyDescent="0.25">
      <c r="A239" s="3"/>
      <c r="B239" s="3"/>
    </row>
    <row r="240" spans="1:2" x14ac:dyDescent="0.25">
      <c r="A240" s="3"/>
      <c r="B240" s="3"/>
    </row>
    <row r="241" spans="1:2" x14ac:dyDescent="0.25">
      <c r="A241" s="3"/>
      <c r="B241" s="3"/>
    </row>
    <row r="242" spans="1:2" x14ac:dyDescent="0.25">
      <c r="A242" s="3"/>
      <c r="B242" s="3"/>
    </row>
    <row r="243" spans="1:2" x14ac:dyDescent="0.25">
      <c r="A243" s="3"/>
      <c r="B243" s="3"/>
    </row>
    <row r="244" spans="1:2" x14ac:dyDescent="0.25">
      <c r="A244" s="3"/>
      <c r="B244" s="3"/>
    </row>
    <row r="245" spans="1:2" x14ac:dyDescent="0.25">
      <c r="A245" s="3"/>
      <c r="B245" s="3"/>
    </row>
    <row r="246" spans="1:2" x14ac:dyDescent="0.25">
      <c r="A246" s="3"/>
      <c r="B246" s="3"/>
    </row>
    <row r="247" spans="1:2" x14ac:dyDescent="0.25">
      <c r="A247" s="3"/>
      <c r="B247" s="3"/>
    </row>
    <row r="248" spans="1:2" x14ac:dyDescent="0.25">
      <c r="A248" s="3"/>
      <c r="B248" s="3"/>
    </row>
    <row r="249" spans="1:2" x14ac:dyDescent="0.25">
      <c r="A249" s="3"/>
      <c r="B249" s="3"/>
    </row>
    <row r="250" spans="1:2" x14ac:dyDescent="0.25">
      <c r="A250" s="3"/>
      <c r="B250" s="3"/>
    </row>
    <row r="251" spans="1:2" x14ac:dyDescent="0.25">
      <c r="A251" s="3"/>
      <c r="B251" s="3"/>
    </row>
    <row r="252" spans="1:2" x14ac:dyDescent="0.25">
      <c r="A252" s="3"/>
      <c r="B252" s="3"/>
    </row>
    <row r="253" spans="1:2" x14ac:dyDescent="0.25">
      <c r="A253" s="3"/>
      <c r="B253" s="3"/>
    </row>
    <row r="254" spans="1:2" x14ac:dyDescent="0.25">
      <c r="A254" s="3"/>
      <c r="B254" s="3"/>
    </row>
    <row r="255" spans="1:2" x14ac:dyDescent="0.25">
      <c r="A255" s="3"/>
      <c r="B255" s="3"/>
    </row>
    <row r="256" spans="1:2" x14ac:dyDescent="0.25">
      <c r="A256" s="3"/>
      <c r="B256" s="3"/>
    </row>
    <row r="257" spans="1:2" x14ac:dyDescent="0.25">
      <c r="A257" s="3"/>
      <c r="B257" s="3"/>
    </row>
    <row r="258" spans="1:2" x14ac:dyDescent="0.25">
      <c r="A258" s="3"/>
      <c r="B258" s="3"/>
    </row>
  </sheetData>
  <autoFilter ref="A57:G84" xr:uid="{00000000-0009-0000-0000-000001000000}"/>
  <sortState xmlns:xlrd2="http://schemas.microsoft.com/office/spreadsheetml/2017/richdata2" ref="A49:G53">
    <sortCondition ref="A49:A53"/>
  </sortState>
  <dataConsolidate/>
  <mergeCells count="1">
    <mergeCell ref="B48:C48"/>
  </mergeCells>
  <printOptions gridLines="1"/>
  <pageMargins left="0.70866141732283472" right="0.70866141732283472" top="0.74803149606299213" bottom="0.74803149606299213" header="0.31496062992125984" footer="0.31496062992125984"/>
  <pageSetup paperSize="9" scale="57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0"/>
  <sheetViews>
    <sheetView zoomScaleNormal="100" workbookViewId="0">
      <selection activeCell="H6" sqref="H6"/>
    </sheetView>
  </sheetViews>
  <sheetFormatPr defaultRowHeight="15" x14ac:dyDescent="0.25"/>
  <cols>
    <col min="1" max="1" width="17.140625" customWidth="1"/>
    <col min="2" max="2" width="12" customWidth="1"/>
    <col min="3" max="3" width="11.85546875" customWidth="1"/>
    <col min="4" max="4" width="18.28515625" customWidth="1"/>
    <col min="5" max="5" width="23.5703125" customWidth="1"/>
    <col min="6" max="6" width="9.140625" style="29"/>
    <col min="9" max="9" width="23.5703125" customWidth="1"/>
    <col min="11" max="11" width="21.5703125" customWidth="1"/>
  </cols>
  <sheetData>
    <row r="1" spans="1:11" ht="15.75" x14ac:dyDescent="0.25">
      <c r="A1" s="9"/>
      <c r="C1" s="9" t="s">
        <v>8</v>
      </c>
      <c r="D1" s="9"/>
      <c r="E1" s="9"/>
      <c r="F1"/>
      <c r="I1" s="9"/>
      <c r="K1" s="9"/>
    </row>
    <row r="2" spans="1:11" ht="15.75" x14ac:dyDescent="0.25">
      <c r="A2" s="15" t="s">
        <v>4</v>
      </c>
      <c r="B2" s="16"/>
      <c r="C2" s="16"/>
      <c r="D2" s="16"/>
      <c r="E2" s="16"/>
      <c r="F2" s="15" t="s">
        <v>5</v>
      </c>
      <c r="I2" s="21" t="s">
        <v>479</v>
      </c>
      <c r="J2">
        <f>COUNTIF($E$3:$E$40,I2)</f>
        <v>10</v>
      </c>
      <c r="K2" s="10"/>
    </row>
    <row r="3" spans="1:11" x14ac:dyDescent="0.25">
      <c r="A3" s="24">
        <v>1</v>
      </c>
      <c r="B3" s="37">
        <v>190</v>
      </c>
      <c r="C3" s="39" t="s">
        <v>72</v>
      </c>
      <c r="D3" s="39" t="s">
        <v>624</v>
      </c>
      <c r="E3" s="21" t="s">
        <v>479</v>
      </c>
      <c r="F3" s="38">
        <v>17.28</v>
      </c>
      <c r="I3" s="39" t="s">
        <v>14</v>
      </c>
      <c r="J3">
        <f t="shared" ref="J3:J18" si="0">COUNTIF($E$3:$E$40,I3)</f>
        <v>1</v>
      </c>
    </row>
    <row r="4" spans="1:11" x14ac:dyDescent="0.25">
      <c r="A4" s="24">
        <v>2</v>
      </c>
      <c r="B4" s="37">
        <v>168</v>
      </c>
      <c r="C4" s="39" t="s">
        <v>0</v>
      </c>
      <c r="D4" s="39" t="s">
        <v>1</v>
      </c>
      <c r="E4" s="39" t="s">
        <v>14</v>
      </c>
      <c r="F4" s="38">
        <v>17.41</v>
      </c>
      <c r="I4" s="21" t="s">
        <v>478</v>
      </c>
      <c r="J4">
        <f t="shared" si="0"/>
        <v>1</v>
      </c>
    </row>
    <row r="5" spans="1:11" x14ac:dyDescent="0.25">
      <c r="A5" s="24">
        <v>3</v>
      </c>
      <c r="B5" s="37">
        <v>199</v>
      </c>
      <c r="C5" s="21" t="s">
        <v>325</v>
      </c>
      <c r="D5" s="21" t="s">
        <v>635</v>
      </c>
      <c r="E5" s="21" t="s">
        <v>479</v>
      </c>
      <c r="F5" s="38">
        <v>17.48</v>
      </c>
      <c r="I5" s="21" t="s">
        <v>398</v>
      </c>
      <c r="J5">
        <f t="shared" si="0"/>
        <v>1</v>
      </c>
    </row>
    <row r="6" spans="1:11" x14ac:dyDescent="0.25">
      <c r="A6" s="24">
        <v>4</v>
      </c>
      <c r="B6" s="37">
        <v>188</v>
      </c>
      <c r="C6" s="39" t="s">
        <v>620</v>
      </c>
      <c r="D6" s="39" t="s">
        <v>621</v>
      </c>
      <c r="E6" s="21" t="s">
        <v>479</v>
      </c>
      <c r="F6" s="38">
        <v>17.54</v>
      </c>
      <c r="I6" s="21" t="s">
        <v>477</v>
      </c>
      <c r="J6">
        <f t="shared" si="0"/>
        <v>3</v>
      </c>
    </row>
    <row r="7" spans="1:11" x14ac:dyDescent="0.25">
      <c r="A7" s="24">
        <v>5</v>
      </c>
      <c r="B7" s="37">
        <v>187</v>
      </c>
      <c r="C7" s="39" t="s">
        <v>596</v>
      </c>
      <c r="D7" s="39" t="s">
        <v>597</v>
      </c>
      <c r="E7" s="21" t="s">
        <v>478</v>
      </c>
      <c r="F7" s="38">
        <v>17.59</v>
      </c>
      <c r="I7" s="21" t="s">
        <v>265</v>
      </c>
      <c r="J7">
        <f t="shared" si="0"/>
        <v>3</v>
      </c>
    </row>
    <row r="8" spans="1:11" x14ac:dyDescent="0.25">
      <c r="A8" s="24">
        <v>6</v>
      </c>
      <c r="B8" s="37">
        <v>200</v>
      </c>
      <c r="C8" s="21" t="s">
        <v>636</v>
      </c>
      <c r="D8" s="21" t="s">
        <v>339</v>
      </c>
      <c r="E8" s="21" t="s">
        <v>479</v>
      </c>
      <c r="F8" s="38">
        <v>18.09</v>
      </c>
      <c r="I8" s="21" t="s">
        <v>112</v>
      </c>
      <c r="J8">
        <f t="shared" si="0"/>
        <v>4</v>
      </c>
    </row>
    <row r="9" spans="1:11" x14ac:dyDescent="0.25">
      <c r="A9" s="24">
        <v>7</v>
      </c>
      <c r="B9" s="37">
        <v>152</v>
      </c>
      <c r="C9" s="21" t="s">
        <v>340</v>
      </c>
      <c r="D9" s="21" t="s">
        <v>399</v>
      </c>
      <c r="E9" s="21" t="s">
        <v>398</v>
      </c>
      <c r="F9" s="38">
        <v>18.48</v>
      </c>
      <c r="I9" s="21" t="s">
        <v>58</v>
      </c>
      <c r="J9">
        <f t="shared" si="0"/>
        <v>4</v>
      </c>
    </row>
    <row r="10" spans="1:11" x14ac:dyDescent="0.25">
      <c r="A10" s="24">
        <v>8</v>
      </c>
      <c r="B10" s="37">
        <v>189</v>
      </c>
      <c r="C10" s="39" t="s">
        <v>622</v>
      </c>
      <c r="D10" s="39" t="s">
        <v>623</v>
      </c>
      <c r="E10" s="21" t="s">
        <v>479</v>
      </c>
      <c r="F10" s="38">
        <v>19.21</v>
      </c>
      <c r="I10" s="21" t="s">
        <v>475</v>
      </c>
      <c r="J10">
        <f t="shared" si="0"/>
        <v>7</v>
      </c>
    </row>
    <row r="11" spans="1:11" x14ac:dyDescent="0.25">
      <c r="A11" s="24">
        <v>9</v>
      </c>
      <c r="B11" s="37">
        <v>191</v>
      </c>
      <c r="C11" s="39" t="s">
        <v>30</v>
      </c>
      <c r="D11" s="39" t="s">
        <v>100</v>
      </c>
      <c r="E11" s="21" t="s">
        <v>479</v>
      </c>
      <c r="F11" s="38">
        <v>19.34</v>
      </c>
      <c r="I11" s="21" t="s">
        <v>680</v>
      </c>
      <c r="J11">
        <f t="shared" si="0"/>
        <v>1</v>
      </c>
    </row>
    <row r="12" spans="1:11" x14ac:dyDescent="0.25">
      <c r="A12" s="24">
        <v>10</v>
      </c>
      <c r="B12" s="37">
        <v>192</v>
      </c>
      <c r="C12" s="39" t="s">
        <v>340</v>
      </c>
      <c r="D12" s="39" t="s">
        <v>625</v>
      </c>
      <c r="E12" s="21" t="s">
        <v>479</v>
      </c>
      <c r="F12" s="38">
        <v>19.41</v>
      </c>
      <c r="I12" s="21" t="s">
        <v>17</v>
      </c>
      <c r="J12">
        <f t="shared" si="0"/>
        <v>1</v>
      </c>
    </row>
    <row r="13" spans="1:11" x14ac:dyDescent="0.25">
      <c r="A13" s="24">
        <v>11</v>
      </c>
      <c r="B13" s="19">
        <v>146</v>
      </c>
      <c r="C13" s="21" t="s">
        <v>263</v>
      </c>
      <c r="D13" s="21" t="s">
        <v>661</v>
      </c>
      <c r="E13" s="21" t="s">
        <v>477</v>
      </c>
      <c r="F13" s="38">
        <v>19.53</v>
      </c>
      <c r="I13" s="21" t="s">
        <v>385</v>
      </c>
      <c r="J13">
        <f t="shared" si="0"/>
        <v>1</v>
      </c>
    </row>
    <row r="14" spans="1:11" x14ac:dyDescent="0.25">
      <c r="A14" s="24">
        <v>12</v>
      </c>
      <c r="B14" s="37">
        <v>174</v>
      </c>
      <c r="C14" s="39" t="s">
        <v>293</v>
      </c>
      <c r="D14" s="39" t="s">
        <v>294</v>
      </c>
      <c r="E14" s="21" t="s">
        <v>265</v>
      </c>
      <c r="F14" s="38">
        <v>19.55</v>
      </c>
      <c r="I14" s="39" t="s">
        <v>420</v>
      </c>
      <c r="J14">
        <f t="shared" si="0"/>
        <v>1</v>
      </c>
    </row>
    <row r="15" spans="1:11" x14ac:dyDescent="0.25">
      <c r="A15" s="24">
        <v>13</v>
      </c>
      <c r="B15" s="37">
        <v>167</v>
      </c>
      <c r="C15" s="39" t="s">
        <v>207</v>
      </c>
      <c r="D15" s="21" t="s">
        <v>132</v>
      </c>
      <c r="E15" s="21" t="s">
        <v>112</v>
      </c>
      <c r="F15" s="38">
        <v>20.05</v>
      </c>
      <c r="I15" s="21" t="s">
        <v>29</v>
      </c>
      <c r="J15">
        <f t="shared" si="0"/>
        <v>0</v>
      </c>
    </row>
    <row r="16" spans="1:11" x14ac:dyDescent="0.25">
      <c r="A16" s="24">
        <v>14</v>
      </c>
      <c r="B16" s="37">
        <v>159</v>
      </c>
      <c r="C16" s="39" t="s">
        <v>93</v>
      </c>
      <c r="D16" s="39" t="s">
        <v>94</v>
      </c>
      <c r="E16" s="21" t="s">
        <v>58</v>
      </c>
      <c r="F16" s="38">
        <v>20.07</v>
      </c>
      <c r="I16" s="39" t="s">
        <v>40</v>
      </c>
      <c r="J16">
        <f t="shared" si="0"/>
        <v>0</v>
      </c>
    </row>
    <row r="17" spans="1:10" x14ac:dyDescent="0.25">
      <c r="A17" s="24">
        <v>15</v>
      </c>
      <c r="B17" s="37">
        <v>157</v>
      </c>
      <c r="C17" s="39" t="s">
        <v>90</v>
      </c>
      <c r="D17" s="39" t="s">
        <v>65</v>
      </c>
      <c r="E17" s="21" t="s">
        <v>58</v>
      </c>
      <c r="F17" s="38">
        <v>20.12</v>
      </c>
      <c r="I17" s="39" t="s">
        <v>395</v>
      </c>
      <c r="J17">
        <f t="shared" si="0"/>
        <v>0</v>
      </c>
    </row>
    <row r="18" spans="1:10" x14ac:dyDescent="0.25">
      <c r="A18" s="24">
        <v>16</v>
      </c>
      <c r="B18" s="37">
        <v>184</v>
      </c>
      <c r="C18" s="39" t="s">
        <v>574</v>
      </c>
      <c r="D18" s="39" t="s">
        <v>575</v>
      </c>
      <c r="E18" s="21" t="s">
        <v>475</v>
      </c>
      <c r="F18" s="38">
        <v>21.21</v>
      </c>
      <c r="I18" s="21" t="s">
        <v>476</v>
      </c>
      <c r="J18">
        <f t="shared" si="0"/>
        <v>0</v>
      </c>
    </row>
    <row r="19" spans="1:10" x14ac:dyDescent="0.25">
      <c r="A19" s="24">
        <v>17</v>
      </c>
      <c r="B19" s="37">
        <v>158</v>
      </c>
      <c r="C19" s="39" t="s">
        <v>91</v>
      </c>
      <c r="D19" s="39" t="s">
        <v>92</v>
      </c>
      <c r="E19" s="21" t="s">
        <v>58</v>
      </c>
      <c r="F19" s="38">
        <v>21.31</v>
      </c>
    </row>
    <row r="20" spans="1:10" x14ac:dyDescent="0.25">
      <c r="A20" s="24">
        <v>18</v>
      </c>
      <c r="B20" s="19">
        <v>28</v>
      </c>
      <c r="C20" s="21" t="s">
        <v>679</v>
      </c>
      <c r="D20" s="21" t="s">
        <v>681</v>
      </c>
      <c r="E20" s="21" t="s">
        <v>680</v>
      </c>
      <c r="F20" s="38">
        <v>21.33</v>
      </c>
    </row>
    <row r="21" spans="1:10" x14ac:dyDescent="0.25">
      <c r="A21" s="24">
        <v>19</v>
      </c>
      <c r="B21" s="19">
        <v>147</v>
      </c>
      <c r="C21" s="21" t="s">
        <v>89</v>
      </c>
      <c r="D21" s="21" t="s">
        <v>662</v>
      </c>
      <c r="E21" s="21" t="s">
        <v>477</v>
      </c>
      <c r="F21" s="38">
        <v>21.42</v>
      </c>
    </row>
    <row r="22" spans="1:10" x14ac:dyDescent="0.25">
      <c r="A22" s="24">
        <v>20</v>
      </c>
      <c r="B22" s="37">
        <v>193</v>
      </c>
      <c r="C22" s="39" t="s">
        <v>253</v>
      </c>
      <c r="D22" s="39" t="s">
        <v>626</v>
      </c>
      <c r="E22" s="21" t="s">
        <v>479</v>
      </c>
      <c r="F22" s="38">
        <v>22.05</v>
      </c>
    </row>
    <row r="23" spans="1:10" x14ac:dyDescent="0.25">
      <c r="A23" s="24">
        <v>21</v>
      </c>
      <c r="B23" s="37">
        <v>156</v>
      </c>
      <c r="C23" s="39" t="s">
        <v>63</v>
      </c>
      <c r="D23" s="39" t="s">
        <v>66</v>
      </c>
      <c r="E23" s="21" t="s">
        <v>58</v>
      </c>
      <c r="F23" s="38">
        <v>22.32</v>
      </c>
    </row>
    <row r="24" spans="1:10" x14ac:dyDescent="0.25">
      <c r="A24" s="24">
        <v>22</v>
      </c>
      <c r="B24" s="37">
        <v>163</v>
      </c>
      <c r="C24" s="39" t="s">
        <v>203</v>
      </c>
      <c r="D24" s="39" t="s">
        <v>204</v>
      </c>
      <c r="E24" s="21" t="s">
        <v>112</v>
      </c>
      <c r="F24" s="38">
        <v>22.35</v>
      </c>
    </row>
    <row r="25" spans="1:10" x14ac:dyDescent="0.25">
      <c r="A25" s="24">
        <v>23</v>
      </c>
      <c r="B25" s="19">
        <v>148</v>
      </c>
      <c r="C25" s="21" t="s">
        <v>268</v>
      </c>
      <c r="D25" s="21" t="s">
        <v>663</v>
      </c>
      <c r="E25" s="21" t="s">
        <v>477</v>
      </c>
      <c r="F25" s="38">
        <v>22.35</v>
      </c>
    </row>
    <row r="26" spans="1:10" x14ac:dyDescent="0.25">
      <c r="A26" s="24">
        <v>24</v>
      </c>
      <c r="B26" s="37">
        <v>151</v>
      </c>
      <c r="C26" s="21" t="s">
        <v>228</v>
      </c>
      <c r="D26" s="21" t="s">
        <v>369</v>
      </c>
      <c r="E26" s="21" t="s">
        <v>17</v>
      </c>
      <c r="F26" s="38">
        <v>22.4</v>
      </c>
    </row>
    <row r="27" spans="1:10" x14ac:dyDescent="0.25">
      <c r="A27" s="24">
        <v>25</v>
      </c>
      <c r="B27" s="37">
        <v>162</v>
      </c>
      <c r="C27" s="39" t="s">
        <v>67</v>
      </c>
      <c r="D27" s="39" t="s">
        <v>202</v>
      </c>
      <c r="E27" s="21" t="s">
        <v>112</v>
      </c>
      <c r="F27" s="38">
        <v>22.47</v>
      </c>
    </row>
    <row r="28" spans="1:10" x14ac:dyDescent="0.25">
      <c r="A28" s="24">
        <v>26</v>
      </c>
      <c r="B28" s="37">
        <v>194</v>
      </c>
      <c r="C28" s="39" t="s">
        <v>516</v>
      </c>
      <c r="D28" s="39" t="s">
        <v>627</v>
      </c>
      <c r="E28" s="21" t="s">
        <v>479</v>
      </c>
      <c r="F28" s="38">
        <v>23.21</v>
      </c>
    </row>
    <row r="29" spans="1:10" x14ac:dyDescent="0.25">
      <c r="A29" s="24">
        <v>27</v>
      </c>
      <c r="B29" s="37">
        <v>165</v>
      </c>
      <c r="C29" s="39" t="s">
        <v>67</v>
      </c>
      <c r="D29" s="39" t="s">
        <v>139</v>
      </c>
      <c r="E29" s="21" t="s">
        <v>112</v>
      </c>
      <c r="F29" s="38">
        <v>23.22</v>
      </c>
    </row>
    <row r="30" spans="1:10" x14ac:dyDescent="0.25">
      <c r="A30" s="24">
        <v>28</v>
      </c>
      <c r="B30" s="37">
        <v>173</v>
      </c>
      <c r="C30" s="39" t="s">
        <v>292</v>
      </c>
      <c r="D30" s="39" t="s">
        <v>55</v>
      </c>
      <c r="E30" s="21" t="s">
        <v>265</v>
      </c>
      <c r="F30" s="38">
        <v>23.37</v>
      </c>
    </row>
    <row r="31" spans="1:10" x14ac:dyDescent="0.25">
      <c r="A31" s="24">
        <v>29</v>
      </c>
      <c r="B31" s="37">
        <v>185</v>
      </c>
      <c r="C31" s="39" t="s">
        <v>314</v>
      </c>
      <c r="D31" s="39" t="s">
        <v>576</v>
      </c>
      <c r="E31" s="21" t="s">
        <v>475</v>
      </c>
      <c r="F31" s="38">
        <v>23.37</v>
      </c>
    </row>
    <row r="32" spans="1:10" x14ac:dyDescent="0.25">
      <c r="A32" s="24">
        <v>30</v>
      </c>
      <c r="B32" s="37">
        <v>161</v>
      </c>
      <c r="C32" s="39" t="s">
        <v>79</v>
      </c>
      <c r="D32" s="39" t="s">
        <v>394</v>
      </c>
      <c r="E32" s="21" t="s">
        <v>385</v>
      </c>
      <c r="F32" s="38">
        <v>23.43</v>
      </c>
    </row>
    <row r="33" spans="1:6" x14ac:dyDescent="0.25">
      <c r="A33" s="24">
        <v>31</v>
      </c>
      <c r="B33" s="37">
        <v>178</v>
      </c>
      <c r="C33" s="39" t="s">
        <v>104</v>
      </c>
      <c r="D33" s="39" t="s">
        <v>553</v>
      </c>
      <c r="E33" s="21" t="s">
        <v>475</v>
      </c>
      <c r="F33" s="38">
        <v>24.1</v>
      </c>
    </row>
    <row r="34" spans="1:6" x14ac:dyDescent="0.25">
      <c r="A34" s="24">
        <v>32</v>
      </c>
      <c r="B34" s="37">
        <v>169</v>
      </c>
      <c r="C34" s="39" t="s">
        <v>451</v>
      </c>
      <c r="D34" s="39" t="s">
        <v>425</v>
      </c>
      <c r="E34" s="39" t="s">
        <v>420</v>
      </c>
      <c r="F34" s="38">
        <v>24.16</v>
      </c>
    </row>
    <row r="35" spans="1:6" x14ac:dyDescent="0.25">
      <c r="A35" s="24">
        <v>33</v>
      </c>
      <c r="B35" s="37">
        <v>195</v>
      </c>
      <c r="C35" s="39" t="s">
        <v>628</v>
      </c>
      <c r="D35" s="39" t="s">
        <v>629</v>
      </c>
      <c r="E35" s="21" t="s">
        <v>479</v>
      </c>
      <c r="F35" s="38">
        <v>25.07</v>
      </c>
    </row>
    <row r="36" spans="1:6" x14ac:dyDescent="0.25">
      <c r="A36" s="24">
        <v>34</v>
      </c>
      <c r="B36" s="37">
        <v>182</v>
      </c>
      <c r="C36" s="39" t="s">
        <v>570</v>
      </c>
      <c r="D36" s="39" t="s">
        <v>571</v>
      </c>
      <c r="E36" s="21" t="s">
        <v>475</v>
      </c>
      <c r="F36" s="38">
        <v>26.16</v>
      </c>
    </row>
    <row r="37" spans="1:6" x14ac:dyDescent="0.25">
      <c r="A37" s="24">
        <v>35</v>
      </c>
      <c r="B37" s="37">
        <v>175</v>
      </c>
      <c r="C37" s="39" t="s">
        <v>63</v>
      </c>
      <c r="D37" s="39" t="s">
        <v>295</v>
      </c>
      <c r="E37" s="21" t="s">
        <v>265</v>
      </c>
      <c r="F37" s="38">
        <v>26.26</v>
      </c>
    </row>
    <row r="38" spans="1:6" x14ac:dyDescent="0.25">
      <c r="A38" s="24">
        <v>36</v>
      </c>
      <c r="B38" s="37">
        <v>183</v>
      </c>
      <c r="C38" s="39" t="s">
        <v>572</v>
      </c>
      <c r="D38" s="39" t="s">
        <v>573</v>
      </c>
      <c r="E38" s="21" t="s">
        <v>475</v>
      </c>
      <c r="F38" s="38">
        <v>28.54</v>
      </c>
    </row>
    <row r="39" spans="1:6" x14ac:dyDescent="0.25">
      <c r="A39" s="24">
        <v>37</v>
      </c>
      <c r="B39" s="37">
        <v>180</v>
      </c>
      <c r="C39" s="39" t="s">
        <v>567</v>
      </c>
      <c r="D39" s="39" t="s">
        <v>568</v>
      </c>
      <c r="E39" s="21" t="s">
        <v>475</v>
      </c>
      <c r="F39" s="38">
        <v>29.2</v>
      </c>
    </row>
    <row r="40" spans="1:6" x14ac:dyDescent="0.25">
      <c r="A40" s="24">
        <v>38</v>
      </c>
      <c r="B40" s="37">
        <v>181</v>
      </c>
      <c r="C40" s="39" t="s">
        <v>81</v>
      </c>
      <c r="D40" s="39" t="s">
        <v>569</v>
      </c>
      <c r="E40" s="21" t="s">
        <v>475</v>
      </c>
      <c r="F40" s="38" t="s">
        <v>701</v>
      </c>
    </row>
    <row r="41" spans="1:6" x14ac:dyDescent="0.25">
      <c r="A41" s="24"/>
      <c r="B41" s="37">
        <v>153</v>
      </c>
      <c r="C41" s="21" t="s">
        <v>32</v>
      </c>
      <c r="D41" s="21" t="s">
        <v>33</v>
      </c>
      <c r="E41" s="21" t="s">
        <v>29</v>
      </c>
      <c r="F41" s="38"/>
    </row>
    <row r="42" spans="1:6" x14ac:dyDescent="0.25">
      <c r="A42" s="24"/>
      <c r="B42" s="37">
        <v>154</v>
      </c>
      <c r="C42" s="21" t="s">
        <v>34</v>
      </c>
      <c r="D42" s="21" t="s">
        <v>35</v>
      </c>
      <c r="E42" s="21" t="s">
        <v>29</v>
      </c>
      <c r="F42" s="38"/>
    </row>
    <row r="43" spans="1:6" x14ac:dyDescent="0.25">
      <c r="A43" s="24"/>
      <c r="B43" s="37">
        <v>155</v>
      </c>
      <c r="C43" s="39" t="s">
        <v>43</v>
      </c>
      <c r="D43" s="39" t="s">
        <v>44</v>
      </c>
      <c r="E43" s="39" t="s">
        <v>40</v>
      </c>
      <c r="F43" s="38"/>
    </row>
    <row r="44" spans="1:6" x14ac:dyDescent="0.25">
      <c r="A44" s="24"/>
      <c r="B44" s="37">
        <v>160</v>
      </c>
      <c r="C44" s="39" t="s">
        <v>396</v>
      </c>
      <c r="D44" s="39" t="s">
        <v>397</v>
      </c>
      <c r="E44" s="39" t="s">
        <v>395</v>
      </c>
      <c r="F44" s="38"/>
    </row>
    <row r="45" spans="1:6" x14ac:dyDescent="0.25">
      <c r="A45" s="24"/>
      <c r="B45" s="37">
        <v>164</v>
      </c>
      <c r="C45" s="39" t="s">
        <v>205</v>
      </c>
      <c r="D45" s="39" t="s">
        <v>96</v>
      </c>
      <c r="E45" s="21" t="s">
        <v>112</v>
      </c>
      <c r="F45" s="38"/>
    </row>
    <row r="46" spans="1:6" x14ac:dyDescent="0.25">
      <c r="A46" s="24"/>
      <c r="B46" s="37">
        <v>166</v>
      </c>
      <c r="C46" s="39" t="s">
        <v>206</v>
      </c>
      <c r="D46" s="39" t="s">
        <v>132</v>
      </c>
      <c r="E46" s="21" t="s">
        <v>112</v>
      </c>
      <c r="F46" s="38"/>
    </row>
    <row r="47" spans="1:6" x14ac:dyDescent="0.25">
      <c r="A47" s="24"/>
      <c r="B47" s="37">
        <v>170</v>
      </c>
      <c r="C47" s="39" t="s">
        <v>63</v>
      </c>
      <c r="D47" s="39" t="s">
        <v>287</v>
      </c>
      <c r="E47" s="21" t="s">
        <v>265</v>
      </c>
      <c r="F47" s="38"/>
    </row>
    <row r="48" spans="1:6" x14ac:dyDescent="0.25">
      <c r="A48" s="24"/>
      <c r="B48" s="37">
        <v>171</v>
      </c>
      <c r="C48" s="39" t="s">
        <v>288</v>
      </c>
      <c r="D48" s="39" t="s">
        <v>289</v>
      </c>
      <c r="E48" s="21" t="s">
        <v>265</v>
      </c>
      <c r="F48" s="38"/>
    </row>
    <row r="49" spans="1:7" x14ac:dyDescent="0.25">
      <c r="A49" s="24"/>
      <c r="B49" s="37">
        <v>172</v>
      </c>
      <c r="C49" s="39" t="s">
        <v>290</v>
      </c>
      <c r="D49" s="39" t="s">
        <v>291</v>
      </c>
      <c r="E49" s="21" t="s">
        <v>265</v>
      </c>
      <c r="F49" s="38"/>
    </row>
    <row r="50" spans="1:7" x14ac:dyDescent="0.25">
      <c r="A50" s="24"/>
      <c r="B50" s="37">
        <v>176</v>
      </c>
      <c r="C50" s="39" t="s">
        <v>228</v>
      </c>
      <c r="D50" s="39" t="s">
        <v>506</v>
      </c>
      <c r="E50" s="21" t="s">
        <v>476</v>
      </c>
      <c r="F50" s="38"/>
    </row>
    <row r="51" spans="1:7" x14ac:dyDescent="0.25">
      <c r="A51" s="24"/>
      <c r="B51" s="37">
        <v>177</v>
      </c>
      <c r="C51" s="39" t="s">
        <v>510</v>
      </c>
      <c r="D51" s="39" t="s">
        <v>511</v>
      </c>
      <c r="E51" s="21" t="s">
        <v>476</v>
      </c>
      <c r="F51" s="38"/>
    </row>
    <row r="52" spans="1:7" x14ac:dyDescent="0.25">
      <c r="A52" s="24"/>
      <c r="B52" s="37">
        <v>179</v>
      </c>
      <c r="C52" s="39" t="s">
        <v>386</v>
      </c>
      <c r="D52" s="39" t="s">
        <v>566</v>
      </c>
      <c r="E52" s="21" t="s">
        <v>475</v>
      </c>
      <c r="F52" s="38"/>
    </row>
    <row r="53" spans="1:7" x14ac:dyDescent="0.25">
      <c r="A53" s="24"/>
      <c r="B53" s="37">
        <v>186</v>
      </c>
      <c r="C53" s="39" t="s">
        <v>577</v>
      </c>
      <c r="D53" s="39" t="s">
        <v>506</v>
      </c>
      <c r="E53" s="21" t="s">
        <v>475</v>
      </c>
      <c r="F53" s="38"/>
    </row>
    <row r="54" spans="1:7" x14ac:dyDescent="0.25">
      <c r="A54" s="24"/>
      <c r="B54" s="37">
        <v>196</v>
      </c>
      <c r="C54" s="39" t="s">
        <v>630</v>
      </c>
      <c r="D54" s="39" t="s">
        <v>631</v>
      </c>
      <c r="E54" s="21" t="s">
        <v>479</v>
      </c>
      <c r="F54" s="38"/>
    </row>
    <row r="55" spans="1:7" x14ac:dyDescent="0.25">
      <c r="A55" s="24"/>
      <c r="B55" s="37">
        <v>197</v>
      </c>
      <c r="C55" s="39" t="s">
        <v>54</v>
      </c>
      <c r="D55" s="39" t="s">
        <v>632</v>
      </c>
      <c r="E55" s="21" t="s">
        <v>479</v>
      </c>
      <c r="F55" s="38"/>
    </row>
    <row r="56" spans="1:7" x14ac:dyDescent="0.25">
      <c r="A56" s="24"/>
      <c r="B56" s="37">
        <v>198</v>
      </c>
      <c r="C56" s="21" t="s">
        <v>633</v>
      </c>
      <c r="D56" s="21" t="s">
        <v>634</v>
      </c>
      <c r="E56" s="21" t="s">
        <v>479</v>
      </c>
      <c r="F56" s="38"/>
    </row>
    <row r="57" spans="1:7" x14ac:dyDescent="0.25">
      <c r="A57" s="24"/>
      <c r="B57" s="19">
        <v>149</v>
      </c>
      <c r="C57" s="21" t="s">
        <v>664</v>
      </c>
      <c r="D57" s="21" t="s">
        <v>465</v>
      </c>
      <c r="E57" s="21" t="s">
        <v>477</v>
      </c>
      <c r="F57" s="38"/>
    </row>
    <row r="58" spans="1:7" x14ac:dyDescent="0.25">
      <c r="A58" s="24"/>
      <c r="B58" s="19">
        <v>150</v>
      </c>
      <c r="C58" s="21" t="s">
        <v>665</v>
      </c>
      <c r="D58" s="21" t="s">
        <v>236</v>
      </c>
      <c r="E58" s="21" t="s">
        <v>477</v>
      </c>
      <c r="F58" s="38"/>
    </row>
    <row r="59" spans="1:7" x14ac:dyDescent="0.25">
      <c r="B59" s="3"/>
      <c r="C59" s="1"/>
      <c r="D59" s="1"/>
      <c r="E59" s="1"/>
    </row>
    <row r="60" spans="1:7" x14ac:dyDescent="0.25">
      <c r="A60" s="21" t="s">
        <v>697</v>
      </c>
      <c r="B60" s="21" t="s">
        <v>702</v>
      </c>
      <c r="C60" s="21"/>
      <c r="D60" s="21"/>
      <c r="E60" s="21"/>
      <c r="F60" s="21"/>
      <c r="G60" s="21"/>
    </row>
    <row r="61" spans="1:7" x14ac:dyDescent="0.25">
      <c r="A61" s="21" t="s">
        <v>699</v>
      </c>
      <c r="B61" s="21" t="s">
        <v>691</v>
      </c>
      <c r="C61" s="21" t="s">
        <v>692</v>
      </c>
      <c r="D61" s="21" t="s">
        <v>693</v>
      </c>
      <c r="E61" s="21" t="s">
        <v>694</v>
      </c>
      <c r="F61" s="21" t="s">
        <v>695</v>
      </c>
      <c r="G61" s="21" t="s">
        <v>700</v>
      </c>
    </row>
    <row r="62" spans="1:7" ht="26.25" x14ac:dyDescent="0.25">
      <c r="A62" s="21">
        <v>1</v>
      </c>
      <c r="B62" s="36" t="s">
        <v>479</v>
      </c>
      <c r="C62" s="21">
        <f>D62+E62+F62+G62</f>
        <v>14</v>
      </c>
      <c r="D62" s="21">
        <v>1</v>
      </c>
      <c r="E62" s="21">
        <v>3</v>
      </c>
      <c r="F62" s="21">
        <v>4</v>
      </c>
      <c r="G62" s="21">
        <v>6</v>
      </c>
    </row>
    <row r="63" spans="1:7" ht="26.25" x14ac:dyDescent="0.25">
      <c r="A63" s="21">
        <v>2</v>
      </c>
      <c r="B63" s="36" t="s">
        <v>58</v>
      </c>
      <c r="C63" s="21">
        <f>D63+E63+F63+G63</f>
        <v>67</v>
      </c>
      <c r="D63" s="21">
        <v>14</v>
      </c>
      <c r="E63" s="21">
        <v>15</v>
      </c>
      <c r="F63" s="21">
        <v>17</v>
      </c>
      <c r="G63" s="21">
        <v>21</v>
      </c>
    </row>
    <row r="64" spans="1:7" ht="26.25" x14ac:dyDescent="0.25">
      <c r="A64" s="21">
        <v>3</v>
      </c>
      <c r="B64" s="36" t="s">
        <v>112</v>
      </c>
      <c r="C64" s="21">
        <f>D64+E64+F64+G64</f>
        <v>87</v>
      </c>
      <c r="D64" s="21">
        <v>13</v>
      </c>
      <c r="E64" s="21">
        <v>22</v>
      </c>
      <c r="F64" s="21">
        <v>25</v>
      </c>
      <c r="G64" s="21">
        <v>27</v>
      </c>
    </row>
    <row r="65" spans="1:7" ht="26.25" x14ac:dyDescent="0.25">
      <c r="A65" s="21">
        <v>4</v>
      </c>
      <c r="B65" s="36" t="s">
        <v>475</v>
      </c>
      <c r="C65" s="21">
        <f>D65+E65+F65+G65</f>
        <v>110</v>
      </c>
      <c r="D65" s="21">
        <v>16</v>
      </c>
      <c r="E65" s="21">
        <v>29</v>
      </c>
      <c r="F65" s="21">
        <v>31</v>
      </c>
      <c r="G65" s="21">
        <v>34</v>
      </c>
    </row>
    <row r="66" spans="1:7" x14ac:dyDescent="0.25">
      <c r="B66" s="8"/>
      <c r="C66" s="1"/>
      <c r="D66" s="1"/>
      <c r="E66" s="1"/>
    </row>
    <row r="67" spans="1:7" x14ac:dyDescent="0.25">
      <c r="B67" s="8"/>
      <c r="C67" s="1"/>
      <c r="D67" s="1"/>
      <c r="E67" s="1"/>
    </row>
    <row r="68" spans="1:7" x14ac:dyDescent="0.25">
      <c r="B68" s="8"/>
      <c r="C68" s="1"/>
      <c r="D68" s="1"/>
      <c r="E68" s="1"/>
    </row>
    <row r="69" spans="1:7" x14ac:dyDescent="0.25">
      <c r="B69" s="8"/>
      <c r="C69" s="1"/>
      <c r="D69" s="1"/>
      <c r="E69" s="1"/>
    </row>
    <row r="70" spans="1:7" x14ac:dyDescent="0.25">
      <c r="B70" s="8"/>
      <c r="C70" s="1"/>
      <c r="D70" s="1"/>
      <c r="E70" s="1"/>
    </row>
  </sheetData>
  <autoFilter ref="A2:F60" xr:uid="{00000000-0009-0000-0000-000002000000}"/>
  <sortState xmlns:xlrd2="http://schemas.microsoft.com/office/spreadsheetml/2017/richdata2" ref="A62:G65">
    <sortCondition ref="A62:A65"/>
  </sortState>
  <printOptions gridLines="1"/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4"/>
  <sheetViews>
    <sheetView tabSelected="1" workbookViewId="0">
      <selection activeCell="L2" sqref="L2"/>
    </sheetView>
  </sheetViews>
  <sheetFormatPr defaultRowHeight="15" x14ac:dyDescent="0.25"/>
  <cols>
    <col min="1" max="1" width="9.42578125" style="3" customWidth="1"/>
    <col min="2" max="2" width="11.85546875" customWidth="1"/>
    <col min="3" max="3" width="12.7109375" customWidth="1"/>
    <col min="4" max="4" width="16.28515625" customWidth="1"/>
    <col min="5" max="5" width="22.85546875" customWidth="1"/>
    <col min="6" max="6" width="19.140625" style="31" customWidth="1"/>
    <col min="7" max="7" width="9.140625" style="3"/>
    <col min="11" max="11" width="22.85546875" customWidth="1"/>
  </cols>
  <sheetData>
    <row r="1" spans="1:12" ht="15.75" x14ac:dyDescent="0.25">
      <c r="C1" s="9" t="s">
        <v>9</v>
      </c>
      <c r="D1" s="9"/>
      <c r="E1" s="9"/>
      <c r="F1" s="30"/>
      <c r="K1" s="9"/>
    </row>
    <row r="2" spans="1:12" ht="15.75" x14ac:dyDescent="0.25">
      <c r="A2" s="15" t="s">
        <v>4</v>
      </c>
      <c r="B2" s="16"/>
      <c r="C2" s="16"/>
      <c r="D2" s="16"/>
      <c r="E2" s="16"/>
      <c r="F2" s="35" t="s">
        <v>5</v>
      </c>
      <c r="G2" s="15" t="s">
        <v>4</v>
      </c>
      <c r="K2" s="1" t="s">
        <v>265</v>
      </c>
      <c r="L2">
        <f>COUNTIF($E$3:$E$27,K2)</f>
        <v>2</v>
      </c>
    </row>
    <row r="3" spans="1:12" x14ac:dyDescent="0.25">
      <c r="A3" s="19">
        <v>1</v>
      </c>
      <c r="B3" s="20">
        <v>63</v>
      </c>
      <c r="C3" s="21" t="s">
        <v>266</v>
      </c>
      <c r="D3" s="21" t="s">
        <v>267</v>
      </c>
      <c r="E3" s="21" t="s">
        <v>265</v>
      </c>
      <c r="F3" s="28">
        <v>20.13</v>
      </c>
      <c r="G3" s="19">
        <v>1</v>
      </c>
      <c r="K3" s="1" t="s">
        <v>479</v>
      </c>
      <c r="L3">
        <f t="shared" ref="L3:L9" si="0">COUNTIF($E$3:$E$27,K3)</f>
        <v>11</v>
      </c>
    </row>
    <row r="4" spans="1:12" x14ac:dyDescent="0.25">
      <c r="A4" s="19">
        <v>2</v>
      </c>
      <c r="B4" s="19">
        <v>80</v>
      </c>
      <c r="C4" s="21" t="s">
        <v>15</v>
      </c>
      <c r="D4" s="21" t="s">
        <v>645</v>
      </c>
      <c r="E4" s="21" t="s">
        <v>479</v>
      </c>
      <c r="F4" s="28">
        <v>21.11</v>
      </c>
      <c r="G4" s="19">
        <v>2</v>
      </c>
      <c r="K4" s="1" t="s">
        <v>247</v>
      </c>
      <c r="L4">
        <f t="shared" si="0"/>
        <v>1</v>
      </c>
    </row>
    <row r="5" spans="1:12" x14ac:dyDescent="0.25">
      <c r="A5" s="19">
        <v>3</v>
      </c>
      <c r="B5" s="19">
        <v>81</v>
      </c>
      <c r="C5" s="21" t="s">
        <v>61</v>
      </c>
      <c r="D5" s="21" t="s">
        <v>62</v>
      </c>
      <c r="E5" s="21" t="s">
        <v>479</v>
      </c>
      <c r="F5" s="28">
        <v>21.19</v>
      </c>
      <c r="G5" s="19">
        <v>3</v>
      </c>
      <c r="K5" s="1" t="s">
        <v>467</v>
      </c>
      <c r="L5">
        <f t="shared" si="0"/>
        <v>1</v>
      </c>
    </row>
    <row r="6" spans="1:12" x14ac:dyDescent="0.25">
      <c r="A6" s="19">
        <v>4</v>
      </c>
      <c r="B6" s="20">
        <v>62</v>
      </c>
      <c r="C6" s="21" t="s">
        <v>263</v>
      </c>
      <c r="D6" s="21" t="s">
        <v>264</v>
      </c>
      <c r="E6" s="21" t="s">
        <v>247</v>
      </c>
      <c r="F6" s="28">
        <v>21.25</v>
      </c>
      <c r="G6" s="19">
        <v>4</v>
      </c>
      <c r="K6" s="1" t="s">
        <v>477</v>
      </c>
      <c r="L6">
        <f t="shared" si="0"/>
        <v>1</v>
      </c>
    </row>
    <row r="7" spans="1:12" x14ac:dyDescent="0.25">
      <c r="A7" s="19">
        <v>5</v>
      </c>
      <c r="B7" s="19">
        <v>83</v>
      </c>
      <c r="C7" s="21" t="s">
        <v>648</v>
      </c>
      <c r="D7" s="21" t="s">
        <v>649</v>
      </c>
      <c r="E7" s="21" t="s">
        <v>479</v>
      </c>
      <c r="F7" s="28">
        <v>21.31</v>
      </c>
      <c r="G7" s="19">
        <v>5</v>
      </c>
      <c r="K7" s="1" t="s">
        <v>58</v>
      </c>
      <c r="L7">
        <f>COUNTIF($E$3:$E$27,K7)</f>
        <v>3</v>
      </c>
    </row>
    <row r="8" spans="1:12" x14ac:dyDescent="0.25">
      <c r="A8" s="19">
        <v>6</v>
      </c>
      <c r="B8" s="19">
        <v>75</v>
      </c>
      <c r="C8" s="21" t="s">
        <v>72</v>
      </c>
      <c r="D8" s="21" t="s">
        <v>506</v>
      </c>
      <c r="E8" s="21" t="s">
        <v>479</v>
      </c>
      <c r="F8" s="28">
        <v>21.4</v>
      </c>
      <c r="G8" s="19">
        <v>6</v>
      </c>
      <c r="K8" s="1" t="s">
        <v>475</v>
      </c>
      <c r="L8">
        <f t="shared" si="0"/>
        <v>3</v>
      </c>
    </row>
    <row r="9" spans="1:12" x14ac:dyDescent="0.25">
      <c r="A9" s="19">
        <v>7</v>
      </c>
      <c r="B9" s="19">
        <v>82</v>
      </c>
      <c r="C9" s="21" t="s">
        <v>646</v>
      </c>
      <c r="D9" s="21" t="s">
        <v>647</v>
      </c>
      <c r="E9" s="21" t="s">
        <v>479</v>
      </c>
      <c r="F9" s="28">
        <v>22.01</v>
      </c>
      <c r="G9" s="19">
        <v>7</v>
      </c>
      <c r="K9" s="1" t="s">
        <v>17</v>
      </c>
      <c r="L9">
        <f t="shared" si="0"/>
        <v>3</v>
      </c>
    </row>
    <row r="10" spans="1:12" x14ac:dyDescent="0.25">
      <c r="A10" s="19">
        <v>8</v>
      </c>
      <c r="B10" s="20">
        <v>66</v>
      </c>
      <c r="C10" s="21" t="s">
        <v>470</v>
      </c>
      <c r="D10" s="21" t="s">
        <v>471</v>
      </c>
      <c r="E10" s="21" t="s">
        <v>467</v>
      </c>
      <c r="F10" s="28">
        <v>22.35</v>
      </c>
      <c r="G10" s="19">
        <v>8</v>
      </c>
    </row>
    <row r="11" spans="1:12" x14ac:dyDescent="0.25">
      <c r="A11" s="19">
        <v>9</v>
      </c>
      <c r="B11" s="19">
        <v>87</v>
      </c>
      <c r="C11" s="21" t="s">
        <v>250</v>
      </c>
      <c r="D11" s="21" t="s">
        <v>674</v>
      </c>
      <c r="E11" s="21" t="s">
        <v>477</v>
      </c>
      <c r="F11" s="28">
        <v>22.56</v>
      </c>
      <c r="G11" s="19">
        <v>9</v>
      </c>
    </row>
    <row r="12" spans="1:12" x14ac:dyDescent="0.25">
      <c r="A12" s="19">
        <v>10</v>
      </c>
      <c r="B12" s="20">
        <v>61</v>
      </c>
      <c r="C12" s="21" t="s">
        <v>104</v>
      </c>
      <c r="D12" s="21" t="s">
        <v>105</v>
      </c>
      <c r="E12" s="21" t="s">
        <v>58</v>
      </c>
      <c r="F12" s="28">
        <v>23.01</v>
      </c>
      <c r="G12" s="19">
        <v>10</v>
      </c>
    </row>
    <row r="13" spans="1:12" x14ac:dyDescent="0.25">
      <c r="A13" s="19">
        <v>11</v>
      </c>
      <c r="B13" s="20">
        <v>73</v>
      </c>
      <c r="C13" s="21" t="s">
        <v>516</v>
      </c>
      <c r="D13" s="21" t="s">
        <v>637</v>
      </c>
      <c r="E13" s="21" t="s">
        <v>479</v>
      </c>
      <c r="F13" s="28">
        <v>23.27</v>
      </c>
      <c r="G13" s="19">
        <v>11</v>
      </c>
    </row>
    <row r="14" spans="1:12" x14ac:dyDescent="0.25">
      <c r="A14" s="19">
        <v>12</v>
      </c>
      <c r="B14" s="19">
        <v>76</v>
      </c>
      <c r="C14" s="21" t="s">
        <v>640</v>
      </c>
      <c r="D14" s="21" t="s">
        <v>641</v>
      </c>
      <c r="E14" s="21" t="s">
        <v>479</v>
      </c>
      <c r="F14" s="28">
        <v>24.03</v>
      </c>
      <c r="G14" s="19">
        <v>12</v>
      </c>
    </row>
    <row r="15" spans="1:12" x14ac:dyDescent="0.25">
      <c r="A15" s="19">
        <v>13</v>
      </c>
      <c r="B15" s="19">
        <v>84</v>
      </c>
      <c r="C15" s="21" t="s">
        <v>72</v>
      </c>
      <c r="D15" s="21" t="s">
        <v>652</v>
      </c>
      <c r="E15" s="21" t="s">
        <v>479</v>
      </c>
      <c r="F15" s="28">
        <v>24.07</v>
      </c>
      <c r="G15" s="19">
        <v>13</v>
      </c>
    </row>
    <row r="16" spans="1:12" x14ac:dyDescent="0.25">
      <c r="A16" s="19">
        <v>14</v>
      </c>
      <c r="B16" s="20">
        <v>67</v>
      </c>
      <c r="C16" s="21" t="s">
        <v>578</v>
      </c>
      <c r="D16" s="21" t="s">
        <v>579</v>
      </c>
      <c r="E16" s="21" t="s">
        <v>475</v>
      </c>
      <c r="F16" s="28">
        <v>26.25</v>
      </c>
      <c r="G16" s="19">
        <v>14</v>
      </c>
    </row>
    <row r="17" spans="1:7" x14ac:dyDescent="0.25">
      <c r="A17" s="19">
        <v>15</v>
      </c>
      <c r="B17" s="19">
        <v>85</v>
      </c>
      <c r="C17" s="21" t="s">
        <v>650</v>
      </c>
      <c r="D17" s="21" t="s">
        <v>651</v>
      </c>
      <c r="E17" s="21" t="s">
        <v>479</v>
      </c>
      <c r="F17" s="28">
        <v>26.28</v>
      </c>
      <c r="G17" s="19">
        <v>15</v>
      </c>
    </row>
    <row r="18" spans="1:7" x14ac:dyDescent="0.25">
      <c r="A18" s="19">
        <v>16</v>
      </c>
      <c r="B18" s="20">
        <v>53</v>
      </c>
      <c r="C18" s="21" t="s">
        <v>372</v>
      </c>
      <c r="D18" s="21" t="s">
        <v>373</v>
      </c>
      <c r="E18" s="21" t="s">
        <v>17</v>
      </c>
      <c r="F18" s="28">
        <v>26.56</v>
      </c>
      <c r="G18" s="19">
        <v>16</v>
      </c>
    </row>
    <row r="19" spans="1:7" x14ac:dyDescent="0.25">
      <c r="A19" s="19">
        <v>17</v>
      </c>
      <c r="B19" s="20">
        <v>59</v>
      </c>
      <c r="C19" s="21" t="s">
        <v>101</v>
      </c>
      <c r="D19" s="21" t="s">
        <v>102</v>
      </c>
      <c r="E19" s="21" t="s">
        <v>58</v>
      </c>
      <c r="F19" s="28">
        <v>27.21</v>
      </c>
      <c r="G19" s="19">
        <v>17</v>
      </c>
    </row>
    <row r="20" spans="1:7" x14ac:dyDescent="0.25">
      <c r="A20" s="19">
        <v>18</v>
      </c>
      <c r="B20" s="20">
        <v>52</v>
      </c>
      <c r="C20" s="21" t="s">
        <v>67</v>
      </c>
      <c r="D20" s="21" t="s">
        <v>371</v>
      </c>
      <c r="E20" s="21" t="s">
        <v>17</v>
      </c>
      <c r="F20" s="28">
        <v>27.58</v>
      </c>
      <c r="G20" s="19">
        <v>18</v>
      </c>
    </row>
    <row r="21" spans="1:7" x14ac:dyDescent="0.25">
      <c r="A21" s="19">
        <v>19</v>
      </c>
      <c r="B21" s="20">
        <v>51</v>
      </c>
      <c r="C21" s="21" t="s">
        <v>263</v>
      </c>
      <c r="D21" s="21" t="s">
        <v>370</v>
      </c>
      <c r="E21" s="21" t="s">
        <v>17</v>
      </c>
      <c r="F21" s="28">
        <v>28.07</v>
      </c>
      <c r="G21" s="19">
        <v>19</v>
      </c>
    </row>
    <row r="22" spans="1:7" x14ac:dyDescent="0.25">
      <c r="A22" s="19">
        <v>20</v>
      </c>
      <c r="B22" s="19">
        <v>78</v>
      </c>
      <c r="C22" s="21" t="s">
        <v>642</v>
      </c>
      <c r="D22" s="21" t="s">
        <v>643</v>
      </c>
      <c r="E22" s="21" t="s">
        <v>479</v>
      </c>
      <c r="F22" s="28">
        <v>28.2</v>
      </c>
      <c r="G22" s="19">
        <v>20</v>
      </c>
    </row>
    <row r="23" spans="1:7" x14ac:dyDescent="0.25">
      <c r="A23" s="19">
        <v>21</v>
      </c>
      <c r="B23" s="20">
        <v>65</v>
      </c>
      <c r="C23" s="21" t="s">
        <v>99</v>
      </c>
      <c r="D23" s="21" t="s">
        <v>270</v>
      </c>
      <c r="E23" s="21" t="s">
        <v>265</v>
      </c>
      <c r="F23" s="28">
        <v>28.57</v>
      </c>
      <c r="G23" s="19">
        <v>21</v>
      </c>
    </row>
    <row r="24" spans="1:7" x14ac:dyDescent="0.25">
      <c r="A24" s="19">
        <v>22</v>
      </c>
      <c r="B24" s="19">
        <v>74</v>
      </c>
      <c r="C24" s="21" t="s">
        <v>638</v>
      </c>
      <c r="D24" s="21" t="s">
        <v>639</v>
      </c>
      <c r="E24" s="21" t="s">
        <v>479</v>
      </c>
      <c r="F24" s="28">
        <v>29.49</v>
      </c>
      <c r="G24" s="19">
        <v>22</v>
      </c>
    </row>
    <row r="25" spans="1:7" x14ac:dyDescent="0.25">
      <c r="A25" s="19">
        <v>23</v>
      </c>
      <c r="B25" s="20">
        <v>71</v>
      </c>
      <c r="C25" s="21" t="s">
        <v>585</v>
      </c>
      <c r="D25" s="21" t="s">
        <v>586</v>
      </c>
      <c r="E25" s="21" t="s">
        <v>475</v>
      </c>
      <c r="F25" s="28">
        <v>31.25</v>
      </c>
      <c r="G25" s="19">
        <v>23</v>
      </c>
    </row>
    <row r="26" spans="1:7" x14ac:dyDescent="0.25">
      <c r="A26" s="19">
        <v>24</v>
      </c>
      <c r="B26" s="20">
        <v>69</v>
      </c>
      <c r="C26" s="21" t="s">
        <v>582</v>
      </c>
      <c r="D26" s="21" t="s">
        <v>583</v>
      </c>
      <c r="E26" s="21" t="s">
        <v>475</v>
      </c>
      <c r="F26" s="28">
        <v>32.36</v>
      </c>
      <c r="G26" s="19">
        <v>24</v>
      </c>
    </row>
    <row r="27" spans="1:7" x14ac:dyDescent="0.25">
      <c r="A27" s="19">
        <v>25</v>
      </c>
      <c r="B27" s="20">
        <v>58</v>
      </c>
      <c r="C27" s="21" t="s">
        <v>99</v>
      </c>
      <c r="D27" s="21" t="s">
        <v>100</v>
      </c>
      <c r="E27" s="21" t="s">
        <v>58</v>
      </c>
      <c r="F27" s="28">
        <v>32.369999999999997</v>
      </c>
      <c r="G27" s="19">
        <v>25</v>
      </c>
    </row>
    <row r="28" spans="1:7" x14ac:dyDescent="0.25">
      <c r="A28" s="19"/>
      <c r="B28" s="20">
        <v>54</v>
      </c>
      <c r="C28" s="21" t="s">
        <v>374</v>
      </c>
      <c r="D28" s="21" t="s">
        <v>375</v>
      </c>
      <c r="E28" s="21" t="s">
        <v>17</v>
      </c>
      <c r="F28" s="28"/>
      <c r="G28" s="19"/>
    </row>
    <row r="29" spans="1:7" x14ac:dyDescent="0.25">
      <c r="A29" s="19"/>
      <c r="B29" s="20">
        <v>55</v>
      </c>
      <c r="C29" s="21" t="s">
        <v>30</v>
      </c>
      <c r="D29" s="21" t="s">
        <v>95</v>
      </c>
      <c r="E29" s="21" t="s">
        <v>58</v>
      </c>
      <c r="F29" s="28"/>
      <c r="G29" s="19"/>
    </row>
    <row r="30" spans="1:7" x14ac:dyDescent="0.25">
      <c r="A30" s="19"/>
      <c r="B30" s="20">
        <v>56</v>
      </c>
      <c r="C30" s="21" t="s">
        <v>85</v>
      </c>
      <c r="D30" s="21" t="s">
        <v>96</v>
      </c>
      <c r="E30" s="21" t="s">
        <v>58</v>
      </c>
      <c r="F30" s="28"/>
      <c r="G30" s="19"/>
    </row>
    <row r="31" spans="1:7" x14ac:dyDescent="0.25">
      <c r="A31" s="19"/>
      <c r="B31" s="20">
        <v>57</v>
      </c>
      <c r="C31" s="21" t="s">
        <v>97</v>
      </c>
      <c r="D31" s="21" t="s">
        <v>98</v>
      </c>
      <c r="E31" s="21" t="s">
        <v>58</v>
      </c>
      <c r="F31" s="28"/>
      <c r="G31" s="19"/>
    </row>
    <row r="32" spans="1:7" x14ac:dyDescent="0.25">
      <c r="A32" s="19"/>
      <c r="B32" s="20">
        <v>60</v>
      </c>
      <c r="C32" s="21" t="s">
        <v>99</v>
      </c>
      <c r="D32" s="21" t="s">
        <v>103</v>
      </c>
      <c r="E32" s="21" t="s">
        <v>58</v>
      </c>
      <c r="F32" s="28"/>
      <c r="G32" s="19"/>
    </row>
    <row r="33" spans="1:7" x14ac:dyDescent="0.25">
      <c r="A33" s="19"/>
      <c r="B33" s="20">
        <v>64</v>
      </c>
      <c r="C33" s="21" t="s">
        <v>268</v>
      </c>
      <c r="D33" s="21" t="s">
        <v>269</v>
      </c>
      <c r="E33" s="21" t="s">
        <v>265</v>
      </c>
      <c r="F33" s="28"/>
      <c r="G33" s="19"/>
    </row>
    <row r="34" spans="1:7" x14ac:dyDescent="0.25">
      <c r="A34" s="19"/>
      <c r="B34" s="20">
        <v>68</v>
      </c>
      <c r="C34" s="21" t="s">
        <v>580</v>
      </c>
      <c r="D34" s="21" t="s">
        <v>581</v>
      </c>
      <c r="E34" s="21" t="s">
        <v>475</v>
      </c>
      <c r="F34" s="28"/>
      <c r="G34" s="19"/>
    </row>
    <row r="35" spans="1:7" x14ac:dyDescent="0.25">
      <c r="A35" s="19"/>
      <c r="B35" s="20">
        <v>70</v>
      </c>
      <c r="C35" s="21" t="s">
        <v>104</v>
      </c>
      <c r="D35" s="21" t="s">
        <v>584</v>
      </c>
      <c r="E35" s="21" t="s">
        <v>475</v>
      </c>
      <c r="F35" s="28"/>
      <c r="G35" s="19"/>
    </row>
    <row r="36" spans="1:7" x14ac:dyDescent="0.25">
      <c r="A36" s="19"/>
      <c r="B36" s="20">
        <v>72</v>
      </c>
      <c r="C36" s="21" t="s">
        <v>68</v>
      </c>
      <c r="D36" s="21" t="s">
        <v>587</v>
      </c>
      <c r="E36" s="21" t="s">
        <v>475</v>
      </c>
      <c r="F36" s="28"/>
      <c r="G36" s="19"/>
    </row>
    <row r="37" spans="1:7" x14ac:dyDescent="0.25">
      <c r="A37" s="19"/>
      <c r="B37" s="19">
        <v>77</v>
      </c>
      <c r="C37" s="21" t="s">
        <v>15</v>
      </c>
      <c r="D37" s="21" t="s">
        <v>23</v>
      </c>
      <c r="E37" s="21" t="s">
        <v>479</v>
      </c>
      <c r="F37" s="28"/>
      <c r="G37" s="19"/>
    </row>
    <row r="38" spans="1:7" x14ac:dyDescent="0.25">
      <c r="A38" s="19"/>
      <c r="B38" s="19">
        <v>79</v>
      </c>
      <c r="C38" s="21" t="s">
        <v>253</v>
      </c>
      <c r="D38" s="21" t="s">
        <v>644</v>
      </c>
      <c r="E38" s="21" t="s">
        <v>479</v>
      </c>
      <c r="F38" s="28"/>
      <c r="G38" s="19"/>
    </row>
    <row r="39" spans="1:7" x14ac:dyDescent="0.25">
      <c r="A39" s="19"/>
      <c r="B39" s="19">
        <v>86</v>
      </c>
      <c r="C39" s="21" t="s">
        <v>636</v>
      </c>
      <c r="D39" s="21" t="s">
        <v>653</v>
      </c>
      <c r="E39" s="21" t="s">
        <v>479</v>
      </c>
      <c r="F39" s="28"/>
      <c r="G39" s="19"/>
    </row>
    <row r="40" spans="1:7" x14ac:dyDescent="0.25">
      <c r="A40" s="5" t="s">
        <v>697</v>
      </c>
      <c r="B40" s="3"/>
      <c r="C40" s="1"/>
      <c r="D40" s="1"/>
      <c r="E40" s="1"/>
    </row>
    <row r="41" spans="1:7" x14ac:dyDescent="0.25">
      <c r="A41" s="21" t="s">
        <v>699</v>
      </c>
      <c r="B41" s="21" t="s">
        <v>691</v>
      </c>
      <c r="C41" s="21" t="s">
        <v>692</v>
      </c>
      <c r="D41" s="21" t="s">
        <v>693</v>
      </c>
      <c r="E41" s="21" t="s">
        <v>694</v>
      </c>
      <c r="F41" s="21" t="s">
        <v>695</v>
      </c>
      <c r="G41" s="21" t="s">
        <v>700</v>
      </c>
    </row>
    <row r="42" spans="1:7" ht="26.25" x14ac:dyDescent="0.25">
      <c r="A42" s="21">
        <v>1</v>
      </c>
      <c r="B42" s="36" t="s">
        <v>479</v>
      </c>
      <c r="C42" s="21">
        <f t="shared" ref="C42" si="1">D42+E42+F42+G42</f>
        <v>16</v>
      </c>
      <c r="D42" s="21">
        <v>2</v>
      </c>
      <c r="E42" s="21">
        <v>3</v>
      </c>
      <c r="F42" s="21">
        <v>5</v>
      </c>
      <c r="G42" s="21">
        <v>6</v>
      </c>
    </row>
    <row r="43" spans="1:7" x14ac:dyDescent="0.25">
      <c r="C43" s="1"/>
      <c r="D43" s="1"/>
      <c r="E43" s="1"/>
    </row>
    <row r="44" spans="1:7" x14ac:dyDescent="0.25">
      <c r="C44" s="1"/>
      <c r="D44" s="1"/>
      <c r="E44" s="1"/>
    </row>
  </sheetData>
  <autoFilter ref="A2:G41" xr:uid="{00000000-0009-0000-0000-000003000000}"/>
  <sortState xmlns:xlrd2="http://schemas.microsoft.com/office/spreadsheetml/2017/richdata2" ref="B3:G39">
    <sortCondition ref="G3:G39"/>
  </sortState>
  <printOptions gridLines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85"/>
  <sheetViews>
    <sheetView workbookViewId="0">
      <selection activeCell="K2" sqref="K2"/>
    </sheetView>
  </sheetViews>
  <sheetFormatPr defaultRowHeight="15" x14ac:dyDescent="0.25"/>
  <cols>
    <col min="1" max="1" width="11.85546875" style="3" customWidth="1"/>
    <col min="2" max="2" width="14" customWidth="1"/>
    <col min="3" max="3" width="11.85546875" customWidth="1"/>
    <col min="4" max="4" width="17" customWidth="1"/>
    <col min="5" max="5" width="25.140625" customWidth="1"/>
    <col min="10" max="10" width="25.140625" customWidth="1"/>
  </cols>
  <sheetData>
    <row r="1" spans="1:12" ht="15.75" x14ac:dyDescent="0.25">
      <c r="C1" s="9" t="s">
        <v>355</v>
      </c>
      <c r="D1" s="9"/>
      <c r="E1" s="9"/>
      <c r="J1" s="9"/>
    </row>
    <row r="2" spans="1:12" ht="15.75" x14ac:dyDescent="0.25">
      <c r="A2" s="15" t="s">
        <v>4</v>
      </c>
      <c r="B2" s="24"/>
      <c r="C2" s="24"/>
      <c r="D2" s="24"/>
      <c r="E2" s="24"/>
      <c r="F2" s="15" t="s">
        <v>5</v>
      </c>
      <c r="J2" s="21" t="s">
        <v>398</v>
      </c>
      <c r="K2" t="s">
        <v>706</v>
      </c>
    </row>
    <row r="3" spans="1:12" x14ac:dyDescent="0.25">
      <c r="A3" s="19">
        <v>1</v>
      </c>
      <c r="B3" s="20">
        <v>205</v>
      </c>
      <c r="C3" s="21" t="s">
        <v>400</v>
      </c>
      <c r="D3" s="21" t="s">
        <v>401</v>
      </c>
      <c r="E3" s="21" t="s">
        <v>398</v>
      </c>
      <c r="F3" s="24">
        <v>11.13</v>
      </c>
      <c r="J3" s="21" t="s">
        <v>265</v>
      </c>
      <c r="K3">
        <f t="shared" ref="K3:K20" si="0">COUNTIF($E$3:$E$51,J3)</f>
        <v>5</v>
      </c>
      <c r="L3" t="s">
        <v>703</v>
      </c>
    </row>
    <row r="4" spans="1:12" x14ac:dyDescent="0.25">
      <c r="A4" s="19">
        <v>2</v>
      </c>
      <c r="B4" s="20">
        <v>246</v>
      </c>
      <c r="C4" s="21" t="s">
        <v>298</v>
      </c>
      <c r="D4" s="21" t="s">
        <v>297</v>
      </c>
      <c r="E4" s="21" t="s">
        <v>265</v>
      </c>
      <c r="F4" s="24">
        <v>12.13</v>
      </c>
      <c r="J4" s="21" t="s">
        <v>477</v>
      </c>
      <c r="K4">
        <f t="shared" si="0"/>
        <v>1</v>
      </c>
    </row>
    <row r="5" spans="1:12" x14ac:dyDescent="0.25">
      <c r="A5" s="19">
        <v>3</v>
      </c>
      <c r="B5" s="20">
        <v>273</v>
      </c>
      <c r="C5" s="21" t="s">
        <v>666</v>
      </c>
      <c r="D5" s="21" t="s">
        <v>667</v>
      </c>
      <c r="E5" s="21" t="s">
        <v>477</v>
      </c>
      <c r="F5" s="24">
        <v>12.19</v>
      </c>
      <c r="J5" s="21" t="s">
        <v>334</v>
      </c>
      <c r="K5">
        <f t="shared" si="0"/>
        <v>4</v>
      </c>
      <c r="L5" t="s">
        <v>703</v>
      </c>
    </row>
    <row r="6" spans="1:12" x14ac:dyDescent="0.25">
      <c r="A6" s="19">
        <v>4</v>
      </c>
      <c r="B6" s="20">
        <v>245</v>
      </c>
      <c r="C6" s="21" t="s">
        <v>296</v>
      </c>
      <c r="D6" s="21" t="s">
        <v>297</v>
      </c>
      <c r="E6" s="21" t="s">
        <v>265</v>
      </c>
      <c r="F6" s="24">
        <v>12.47</v>
      </c>
      <c r="J6" s="21" t="s">
        <v>112</v>
      </c>
      <c r="K6">
        <f t="shared" si="0"/>
        <v>5</v>
      </c>
      <c r="L6" t="s">
        <v>703</v>
      </c>
    </row>
    <row r="7" spans="1:12" x14ac:dyDescent="0.25">
      <c r="A7" s="19">
        <v>5</v>
      </c>
      <c r="B7" s="20">
        <v>257</v>
      </c>
      <c r="C7" s="21" t="s">
        <v>352</v>
      </c>
      <c r="D7" s="21" t="s">
        <v>353</v>
      </c>
      <c r="E7" s="21" t="s">
        <v>334</v>
      </c>
      <c r="F7" s="24">
        <v>13.01</v>
      </c>
      <c r="J7" s="21" t="s">
        <v>476</v>
      </c>
      <c r="K7">
        <f t="shared" si="0"/>
        <v>5</v>
      </c>
      <c r="L7" t="s">
        <v>703</v>
      </c>
    </row>
    <row r="8" spans="1:12" x14ac:dyDescent="0.25">
      <c r="A8" s="19">
        <v>6</v>
      </c>
      <c r="B8" s="20">
        <v>217</v>
      </c>
      <c r="C8" s="21" t="s">
        <v>179</v>
      </c>
      <c r="D8" s="21" t="s">
        <v>132</v>
      </c>
      <c r="E8" s="21" t="s">
        <v>112</v>
      </c>
      <c r="F8" s="24">
        <v>13.09</v>
      </c>
      <c r="J8" s="21" t="s">
        <v>2</v>
      </c>
      <c r="K8">
        <f t="shared" si="0"/>
        <v>1</v>
      </c>
    </row>
    <row r="9" spans="1:12" x14ac:dyDescent="0.25">
      <c r="A9" s="19">
        <v>7</v>
      </c>
      <c r="B9" s="20">
        <v>251</v>
      </c>
      <c r="C9" s="21" t="s">
        <v>182</v>
      </c>
      <c r="D9" s="21" t="s">
        <v>96</v>
      </c>
      <c r="E9" s="21" t="s">
        <v>265</v>
      </c>
      <c r="F9" s="24">
        <v>13.1</v>
      </c>
      <c r="J9" s="21" t="s">
        <v>17</v>
      </c>
      <c r="K9">
        <f t="shared" si="0"/>
        <v>3</v>
      </c>
    </row>
    <row r="10" spans="1:12" x14ac:dyDescent="0.25">
      <c r="A10" s="19">
        <v>8</v>
      </c>
      <c r="B10" s="20">
        <v>260</v>
      </c>
      <c r="C10" s="21" t="s">
        <v>18</v>
      </c>
      <c r="D10" s="21" t="s">
        <v>501</v>
      </c>
      <c r="E10" s="21" t="s">
        <v>476</v>
      </c>
      <c r="F10" s="24">
        <v>13.2</v>
      </c>
      <c r="J10" s="21" t="s">
        <v>405</v>
      </c>
      <c r="K10">
        <f t="shared" si="0"/>
        <v>1</v>
      </c>
    </row>
    <row r="11" spans="1:12" x14ac:dyDescent="0.25">
      <c r="A11" s="19">
        <v>9</v>
      </c>
      <c r="B11" s="20">
        <v>213</v>
      </c>
      <c r="C11" s="21" t="s">
        <v>13</v>
      </c>
      <c r="D11" s="21" t="s">
        <v>12</v>
      </c>
      <c r="E11" s="21" t="s">
        <v>2</v>
      </c>
      <c r="F11" s="24">
        <v>13.44</v>
      </c>
      <c r="J11" s="21" t="s">
        <v>40</v>
      </c>
      <c r="K11">
        <f t="shared" si="0"/>
        <v>1</v>
      </c>
    </row>
    <row r="12" spans="1:12" x14ac:dyDescent="0.25">
      <c r="A12" s="19">
        <v>10</v>
      </c>
      <c r="B12" s="20">
        <v>201</v>
      </c>
      <c r="C12" s="21" t="s">
        <v>356</v>
      </c>
      <c r="D12" s="21" t="s">
        <v>357</v>
      </c>
      <c r="E12" s="21" t="s">
        <v>17</v>
      </c>
      <c r="F12" s="24">
        <v>13.45</v>
      </c>
      <c r="G12" s="1"/>
      <c r="J12" s="21" t="s">
        <v>385</v>
      </c>
      <c r="K12">
        <f t="shared" si="0"/>
        <v>2</v>
      </c>
    </row>
    <row r="13" spans="1:12" x14ac:dyDescent="0.25">
      <c r="A13" s="19">
        <v>11</v>
      </c>
      <c r="B13" s="20">
        <v>252</v>
      </c>
      <c r="C13" s="21" t="s">
        <v>301</v>
      </c>
      <c r="D13" s="21" t="s">
        <v>150</v>
      </c>
      <c r="E13" s="21" t="s">
        <v>265</v>
      </c>
      <c r="F13" s="24">
        <v>13.57</v>
      </c>
      <c r="J13" s="21" t="s">
        <v>247</v>
      </c>
      <c r="K13">
        <f t="shared" si="0"/>
        <v>2</v>
      </c>
    </row>
    <row r="14" spans="1:12" x14ac:dyDescent="0.25">
      <c r="A14" s="19">
        <v>12</v>
      </c>
      <c r="B14" s="20">
        <v>211</v>
      </c>
      <c r="C14" s="21" t="s">
        <v>406</v>
      </c>
      <c r="D14" s="21" t="s">
        <v>407</v>
      </c>
      <c r="E14" s="21" t="s">
        <v>405</v>
      </c>
      <c r="F14" s="24">
        <v>13.53</v>
      </c>
      <c r="J14" s="21" t="s">
        <v>378</v>
      </c>
      <c r="K14">
        <f t="shared" si="0"/>
        <v>3</v>
      </c>
    </row>
    <row r="15" spans="1:12" x14ac:dyDescent="0.25">
      <c r="A15" s="19">
        <v>13</v>
      </c>
      <c r="B15" s="20">
        <v>212</v>
      </c>
      <c r="C15" s="21" t="s">
        <v>45</v>
      </c>
      <c r="D15" s="21" t="s">
        <v>46</v>
      </c>
      <c r="E15" s="21" t="s">
        <v>40</v>
      </c>
      <c r="F15" s="24">
        <v>13.54</v>
      </c>
      <c r="J15" s="21" t="s">
        <v>478</v>
      </c>
      <c r="K15">
        <f t="shared" si="0"/>
        <v>1</v>
      </c>
    </row>
    <row r="16" spans="1:12" x14ac:dyDescent="0.25">
      <c r="A16" s="19">
        <v>14</v>
      </c>
      <c r="B16" s="20">
        <v>255</v>
      </c>
      <c r="C16" s="21" t="s">
        <v>349</v>
      </c>
      <c r="D16" s="21" t="s">
        <v>350</v>
      </c>
      <c r="E16" s="21" t="s">
        <v>334</v>
      </c>
      <c r="F16" s="24">
        <v>13.57</v>
      </c>
      <c r="J16" s="21" t="s">
        <v>408</v>
      </c>
      <c r="K16">
        <f t="shared" si="0"/>
        <v>1</v>
      </c>
    </row>
    <row r="17" spans="1:12" x14ac:dyDescent="0.25">
      <c r="A17" s="19">
        <v>15</v>
      </c>
      <c r="B17" s="20">
        <v>214</v>
      </c>
      <c r="C17" s="21" t="s">
        <v>389</v>
      </c>
      <c r="D17" s="21" t="s">
        <v>287</v>
      </c>
      <c r="E17" s="21" t="s">
        <v>385</v>
      </c>
      <c r="F17" s="24">
        <v>13.59</v>
      </c>
      <c r="J17" s="21" t="s">
        <v>475</v>
      </c>
      <c r="K17">
        <f t="shared" si="0"/>
        <v>3</v>
      </c>
    </row>
    <row r="18" spans="1:12" x14ac:dyDescent="0.25">
      <c r="A18" s="19">
        <v>16</v>
      </c>
      <c r="B18" s="20">
        <v>264</v>
      </c>
      <c r="C18" s="21" t="s">
        <v>432</v>
      </c>
      <c r="D18" s="21" t="s">
        <v>501</v>
      </c>
      <c r="E18" s="21" t="s">
        <v>476</v>
      </c>
      <c r="F18" s="24">
        <v>14.02</v>
      </c>
      <c r="J18" s="21" t="s">
        <v>24</v>
      </c>
      <c r="K18">
        <f t="shared" si="0"/>
        <v>1</v>
      </c>
    </row>
    <row r="19" spans="1:12" x14ac:dyDescent="0.25">
      <c r="A19" s="19">
        <v>17</v>
      </c>
      <c r="B19" s="20">
        <v>244</v>
      </c>
      <c r="C19" s="21" t="s">
        <v>260</v>
      </c>
      <c r="D19" s="21" t="s">
        <v>96</v>
      </c>
      <c r="E19" s="21" t="s">
        <v>247</v>
      </c>
      <c r="F19" s="24">
        <v>14.13</v>
      </c>
      <c r="J19" s="21" t="s">
        <v>420</v>
      </c>
      <c r="K19">
        <f t="shared" si="0"/>
        <v>7</v>
      </c>
      <c r="L19" t="s">
        <v>703</v>
      </c>
    </row>
    <row r="20" spans="1:12" x14ac:dyDescent="0.25">
      <c r="A20" s="19">
        <v>18</v>
      </c>
      <c r="B20" s="20">
        <v>253</v>
      </c>
      <c r="C20" s="21" t="s">
        <v>107</v>
      </c>
      <c r="D20" s="21" t="s">
        <v>59</v>
      </c>
      <c r="E20" s="21" t="s">
        <v>334</v>
      </c>
      <c r="F20" s="24">
        <v>14.2</v>
      </c>
      <c r="J20" s="27" t="s">
        <v>233</v>
      </c>
      <c r="K20">
        <f t="shared" si="0"/>
        <v>2</v>
      </c>
    </row>
    <row r="21" spans="1:12" x14ac:dyDescent="0.25">
      <c r="A21" s="19">
        <v>19</v>
      </c>
      <c r="B21" s="20">
        <v>208</v>
      </c>
      <c r="C21" s="21" t="s">
        <v>458</v>
      </c>
      <c r="D21" s="21" t="s">
        <v>272</v>
      </c>
      <c r="E21" s="21" t="s">
        <v>378</v>
      </c>
      <c r="F21" s="24">
        <v>14.23</v>
      </c>
    </row>
    <row r="22" spans="1:12" x14ac:dyDescent="0.25">
      <c r="A22" s="19">
        <v>20</v>
      </c>
      <c r="B22" s="20">
        <v>202</v>
      </c>
      <c r="C22" s="21" t="s">
        <v>358</v>
      </c>
      <c r="D22" s="21" t="s">
        <v>359</v>
      </c>
      <c r="E22" s="21" t="s">
        <v>17</v>
      </c>
      <c r="F22" s="24">
        <v>14.35</v>
      </c>
    </row>
    <row r="23" spans="1:12" x14ac:dyDescent="0.25">
      <c r="A23" s="19">
        <v>21</v>
      </c>
      <c r="B23" s="20">
        <v>272</v>
      </c>
      <c r="C23" s="21" t="s">
        <v>591</v>
      </c>
      <c r="D23" s="21" t="s">
        <v>592</v>
      </c>
      <c r="E23" s="21" t="s">
        <v>478</v>
      </c>
      <c r="F23" s="24">
        <v>14.41</v>
      </c>
    </row>
    <row r="24" spans="1:12" x14ac:dyDescent="0.25">
      <c r="A24" s="19">
        <v>22</v>
      </c>
      <c r="B24" s="20">
        <v>207</v>
      </c>
      <c r="C24" s="21" t="s">
        <v>133</v>
      </c>
      <c r="D24" s="21" t="s">
        <v>382</v>
      </c>
      <c r="E24" s="21" t="s">
        <v>378</v>
      </c>
      <c r="F24" s="24">
        <v>14.51</v>
      </c>
    </row>
    <row r="25" spans="1:12" x14ac:dyDescent="0.25">
      <c r="A25" s="19">
        <v>23</v>
      </c>
      <c r="B25" s="20">
        <v>215</v>
      </c>
      <c r="C25" s="21" t="s">
        <v>177</v>
      </c>
      <c r="D25" s="21" t="s">
        <v>68</v>
      </c>
      <c r="E25" s="21" t="s">
        <v>408</v>
      </c>
      <c r="F25" s="24">
        <v>14.17</v>
      </c>
    </row>
    <row r="26" spans="1:12" x14ac:dyDescent="0.25">
      <c r="A26" s="19">
        <v>24</v>
      </c>
      <c r="B26" s="20">
        <v>266</v>
      </c>
      <c r="C26" s="21" t="s">
        <v>552</v>
      </c>
      <c r="D26" s="21" t="s">
        <v>553</v>
      </c>
      <c r="E26" s="21" t="s">
        <v>475</v>
      </c>
      <c r="F26" s="24">
        <v>14.58</v>
      </c>
    </row>
    <row r="27" spans="1:12" x14ac:dyDescent="0.25">
      <c r="A27" s="19">
        <v>25</v>
      </c>
      <c r="B27" s="20">
        <v>259</v>
      </c>
      <c r="C27" s="21" t="s">
        <v>107</v>
      </c>
      <c r="D27" s="21" t="s">
        <v>93</v>
      </c>
      <c r="E27" s="21" t="s">
        <v>385</v>
      </c>
      <c r="F27" s="24">
        <v>15.02</v>
      </c>
    </row>
    <row r="28" spans="1:12" x14ac:dyDescent="0.25">
      <c r="A28" s="19">
        <v>26</v>
      </c>
      <c r="B28" s="20">
        <v>209</v>
      </c>
      <c r="C28" s="21" t="s">
        <v>383</v>
      </c>
      <c r="D28" s="21" t="s">
        <v>380</v>
      </c>
      <c r="E28" s="21" t="s">
        <v>378</v>
      </c>
      <c r="F28" s="24">
        <v>15.14</v>
      </c>
    </row>
    <row r="29" spans="1:12" x14ac:dyDescent="0.25">
      <c r="A29" s="19">
        <v>27</v>
      </c>
      <c r="B29" s="20">
        <v>262</v>
      </c>
      <c r="C29" s="21" t="s">
        <v>504</v>
      </c>
      <c r="D29" s="21" t="s">
        <v>158</v>
      </c>
      <c r="E29" s="21" t="s">
        <v>476</v>
      </c>
      <c r="F29" s="24">
        <v>15.22</v>
      </c>
    </row>
    <row r="30" spans="1:12" x14ac:dyDescent="0.25">
      <c r="A30" s="19">
        <v>28</v>
      </c>
      <c r="B30" s="20">
        <v>204</v>
      </c>
      <c r="C30" s="21" t="s">
        <v>25</v>
      </c>
      <c r="D30" s="21" t="s">
        <v>26</v>
      </c>
      <c r="E30" s="21" t="s">
        <v>24</v>
      </c>
      <c r="F30" s="24">
        <v>15.23</v>
      </c>
    </row>
    <row r="31" spans="1:12" x14ac:dyDescent="0.25">
      <c r="A31" s="19">
        <v>29</v>
      </c>
      <c r="B31" s="20">
        <v>234</v>
      </c>
      <c r="C31" s="21" t="s">
        <v>214</v>
      </c>
      <c r="D31" s="21" t="s">
        <v>431</v>
      </c>
      <c r="E31" s="21" t="s">
        <v>420</v>
      </c>
      <c r="F31" s="24">
        <v>15.24</v>
      </c>
    </row>
    <row r="32" spans="1:12" x14ac:dyDescent="0.25">
      <c r="A32" s="19">
        <v>30</v>
      </c>
      <c r="B32" s="20">
        <v>267</v>
      </c>
      <c r="C32" s="21" t="s">
        <v>554</v>
      </c>
      <c r="D32" s="21" t="s">
        <v>555</v>
      </c>
      <c r="E32" s="21" t="s">
        <v>475</v>
      </c>
      <c r="F32" s="24">
        <v>15.25</v>
      </c>
    </row>
    <row r="33" spans="1:6" x14ac:dyDescent="0.25">
      <c r="A33" s="19">
        <v>31</v>
      </c>
      <c r="B33" s="20">
        <v>235</v>
      </c>
      <c r="C33" s="21" t="s">
        <v>244</v>
      </c>
      <c r="D33" s="21" t="s">
        <v>460</v>
      </c>
      <c r="E33" s="21" t="s">
        <v>420</v>
      </c>
      <c r="F33" s="24">
        <v>15.26</v>
      </c>
    </row>
    <row r="34" spans="1:6" x14ac:dyDescent="0.25">
      <c r="A34" s="19">
        <v>32</v>
      </c>
      <c r="B34" s="20">
        <v>242</v>
      </c>
      <c r="C34" s="21" t="s">
        <v>242</v>
      </c>
      <c r="D34" s="21" t="s">
        <v>243</v>
      </c>
      <c r="E34" s="27" t="s">
        <v>233</v>
      </c>
      <c r="F34" s="24">
        <v>15.27</v>
      </c>
    </row>
    <row r="35" spans="1:6" x14ac:dyDescent="0.25">
      <c r="A35" s="19">
        <v>33</v>
      </c>
      <c r="B35" s="20">
        <v>249</v>
      </c>
      <c r="C35" s="21" t="s">
        <v>298</v>
      </c>
      <c r="D35" s="21" t="s">
        <v>286</v>
      </c>
      <c r="E35" s="21" t="s">
        <v>265</v>
      </c>
      <c r="F35" s="24">
        <v>15.31</v>
      </c>
    </row>
    <row r="36" spans="1:6" x14ac:dyDescent="0.25">
      <c r="A36" s="19">
        <v>34</v>
      </c>
      <c r="B36" s="20">
        <v>203</v>
      </c>
      <c r="C36" s="21" t="s">
        <v>142</v>
      </c>
      <c r="D36" s="21" t="s">
        <v>360</v>
      </c>
      <c r="E36" s="21" t="s">
        <v>17</v>
      </c>
      <c r="F36" s="24">
        <v>15.37</v>
      </c>
    </row>
    <row r="37" spans="1:6" x14ac:dyDescent="0.25">
      <c r="A37" s="19">
        <v>35</v>
      </c>
      <c r="B37" s="20">
        <v>243</v>
      </c>
      <c r="C37" s="21" t="s">
        <v>258</v>
      </c>
      <c r="D37" s="21" t="s">
        <v>259</v>
      </c>
      <c r="E37" s="21" t="s">
        <v>247</v>
      </c>
      <c r="F37" s="24">
        <v>15.39</v>
      </c>
    </row>
    <row r="38" spans="1:6" x14ac:dyDescent="0.25">
      <c r="A38" s="19">
        <v>36</v>
      </c>
      <c r="B38" s="20">
        <v>236</v>
      </c>
      <c r="C38" s="21" t="s">
        <v>432</v>
      </c>
      <c r="D38" s="21" t="s">
        <v>433</v>
      </c>
      <c r="E38" s="21" t="s">
        <v>420</v>
      </c>
      <c r="F38" s="24">
        <v>15.5</v>
      </c>
    </row>
    <row r="39" spans="1:6" x14ac:dyDescent="0.25">
      <c r="A39" s="19">
        <v>37</v>
      </c>
      <c r="B39" s="20">
        <v>237</v>
      </c>
      <c r="C39" s="21" t="s">
        <v>434</v>
      </c>
      <c r="D39" s="21" t="s">
        <v>435</v>
      </c>
      <c r="E39" s="21" t="s">
        <v>420</v>
      </c>
      <c r="F39" s="24">
        <v>15.5</v>
      </c>
    </row>
    <row r="40" spans="1:6" x14ac:dyDescent="0.25">
      <c r="A40" s="19">
        <v>38</v>
      </c>
      <c r="B40" s="20">
        <v>254</v>
      </c>
      <c r="C40" s="21" t="s">
        <v>461</v>
      </c>
      <c r="D40" s="21" t="s">
        <v>348</v>
      </c>
      <c r="E40" s="21" t="s">
        <v>334</v>
      </c>
      <c r="F40" s="24">
        <v>16.11</v>
      </c>
    </row>
    <row r="41" spans="1:6" x14ac:dyDescent="0.25">
      <c r="A41" s="19">
        <v>39</v>
      </c>
      <c r="B41" s="20">
        <v>239</v>
      </c>
      <c r="C41" s="21" t="s">
        <v>437</v>
      </c>
      <c r="D41" s="21" t="s">
        <v>438</v>
      </c>
      <c r="E41" s="21" t="s">
        <v>420</v>
      </c>
      <c r="F41" s="24">
        <v>16.239999999999998</v>
      </c>
    </row>
    <row r="42" spans="1:6" x14ac:dyDescent="0.25">
      <c r="A42" s="19">
        <v>40</v>
      </c>
      <c r="B42" s="20">
        <v>265</v>
      </c>
      <c r="C42" s="21" t="s">
        <v>242</v>
      </c>
      <c r="D42" s="21" t="s">
        <v>123</v>
      </c>
      <c r="E42" s="21" t="s">
        <v>475</v>
      </c>
      <c r="F42" s="24">
        <v>16.309999999999999</v>
      </c>
    </row>
    <row r="43" spans="1:6" x14ac:dyDescent="0.25">
      <c r="A43" s="19">
        <v>41</v>
      </c>
      <c r="B43" s="20">
        <v>241</v>
      </c>
      <c r="C43" s="21" t="s">
        <v>240</v>
      </c>
      <c r="D43" s="21" t="s">
        <v>241</v>
      </c>
      <c r="E43" s="27" t="s">
        <v>233</v>
      </c>
      <c r="F43" s="24">
        <v>17.010000000000002</v>
      </c>
    </row>
    <row r="44" spans="1:6" x14ac:dyDescent="0.25">
      <c r="A44" s="19">
        <v>42</v>
      </c>
      <c r="B44" s="20">
        <v>232</v>
      </c>
      <c r="C44" s="21" t="s">
        <v>199</v>
      </c>
      <c r="D44" s="21" t="s">
        <v>200</v>
      </c>
      <c r="E44" s="21" t="s">
        <v>112</v>
      </c>
      <c r="F44" s="24">
        <v>17.260000000000002</v>
      </c>
    </row>
    <row r="45" spans="1:6" x14ac:dyDescent="0.25">
      <c r="A45" s="19">
        <v>43</v>
      </c>
      <c r="B45" s="20">
        <v>238</v>
      </c>
      <c r="C45" s="21" t="s">
        <v>177</v>
      </c>
      <c r="D45" s="21" t="s">
        <v>436</v>
      </c>
      <c r="E45" s="21" t="s">
        <v>420</v>
      </c>
      <c r="F45" s="24">
        <v>17.32</v>
      </c>
    </row>
    <row r="46" spans="1:6" x14ac:dyDescent="0.25">
      <c r="A46" s="19">
        <v>44</v>
      </c>
      <c r="B46" s="20">
        <v>240</v>
      </c>
      <c r="C46" s="21" t="s">
        <v>50</v>
      </c>
      <c r="D46" s="21" t="s">
        <v>430</v>
      </c>
      <c r="E46" s="21" t="s">
        <v>420</v>
      </c>
      <c r="F46" s="24">
        <v>17.34</v>
      </c>
    </row>
    <row r="47" spans="1:6" x14ac:dyDescent="0.25">
      <c r="A47" s="19">
        <v>45</v>
      </c>
      <c r="B47" s="20">
        <v>261</v>
      </c>
      <c r="C47" s="21" t="s">
        <v>502</v>
      </c>
      <c r="D47" s="21" t="s">
        <v>503</v>
      </c>
      <c r="E47" s="21" t="s">
        <v>476</v>
      </c>
      <c r="F47" s="24">
        <v>18.100000000000001</v>
      </c>
    </row>
    <row r="48" spans="1:6" x14ac:dyDescent="0.25">
      <c r="A48" s="19">
        <v>46</v>
      </c>
      <c r="B48" s="20">
        <v>263</v>
      </c>
      <c r="C48" s="21" t="s">
        <v>505</v>
      </c>
      <c r="D48" s="21" t="s">
        <v>506</v>
      </c>
      <c r="E48" s="21" t="s">
        <v>476</v>
      </c>
      <c r="F48" s="24">
        <v>18.12</v>
      </c>
    </row>
    <row r="49" spans="1:6" x14ac:dyDescent="0.25">
      <c r="A49" s="19">
        <v>47</v>
      </c>
      <c r="B49" s="20">
        <v>223</v>
      </c>
      <c r="C49" s="21" t="s">
        <v>403</v>
      </c>
      <c r="D49" s="21" t="s">
        <v>186</v>
      </c>
      <c r="E49" s="21" t="s">
        <v>112</v>
      </c>
      <c r="F49" s="24">
        <v>18.5</v>
      </c>
    </row>
    <row r="50" spans="1:6" x14ac:dyDescent="0.25">
      <c r="A50" s="19">
        <v>48</v>
      </c>
      <c r="B50" s="20">
        <v>218</v>
      </c>
      <c r="C50" s="21" t="s">
        <v>459</v>
      </c>
      <c r="D50" s="21" t="s">
        <v>180</v>
      </c>
      <c r="E50" s="21" t="s">
        <v>112</v>
      </c>
      <c r="F50" s="24">
        <v>18.510000000000002</v>
      </c>
    </row>
    <row r="51" spans="1:6" x14ac:dyDescent="0.25">
      <c r="A51" s="19">
        <v>49</v>
      </c>
      <c r="B51" s="20">
        <v>227</v>
      </c>
      <c r="C51" s="21" t="s">
        <v>22</v>
      </c>
      <c r="D51" s="21" t="s">
        <v>192</v>
      </c>
      <c r="E51" s="21" t="s">
        <v>112</v>
      </c>
      <c r="F51" s="24">
        <v>19.09</v>
      </c>
    </row>
    <row r="52" spans="1:6" x14ac:dyDescent="0.25">
      <c r="A52" s="19"/>
      <c r="B52" s="20">
        <v>206</v>
      </c>
      <c r="C52" s="21" t="s">
        <v>381</v>
      </c>
      <c r="D52" s="21" t="s">
        <v>96</v>
      </c>
      <c r="E52" s="21" t="s">
        <v>378</v>
      </c>
      <c r="F52" s="24"/>
    </row>
    <row r="53" spans="1:6" x14ac:dyDescent="0.25">
      <c r="A53" s="19"/>
      <c r="B53" s="20">
        <v>210</v>
      </c>
      <c r="C53" s="21" t="s">
        <v>278</v>
      </c>
      <c r="D53" s="21" t="s">
        <v>682</v>
      </c>
      <c r="E53" s="21" t="s">
        <v>233</v>
      </c>
      <c r="F53" s="24"/>
    </row>
    <row r="54" spans="1:6" x14ac:dyDescent="0.25">
      <c r="A54" s="19"/>
      <c r="B54" s="20">
        <v>216</v>
      </c>
      <c r="C54" s="21" t="s">
        <v>177</v>
      </c>
      <c r="D54" s="21" t="s">
        <v>178</v>
      </c>
      <c r="E54" s="21" t="s">
        <v>112</v>
      </c>
      <c r="F54" s="24"/>
    </row>
    <row r="55" spans="1:6" x14ac:dyDescent="0.25">
      <c r="A55" s="19"/>
      <c r="B55" s="20">
        <v>219</v>
      </c>
      <c r="C55" s="21" t="s">
        <v>52</v>
      </c>
      <c r="D55" s="21" t="s">
        <v>181</v>
      </c>
      <c r="E55" s="21" t="s">
        <v>112</v>
      </c>
      <c r="F55" s="24"/>
    </row>
    <row r="56" spans="1:6" x14ac:dyDescent="0.25">
      <c r="A56" s="19"/>
      <c r="B56" s="20">
        <v>220</v>
      </c>
      <c r="C56" s="21" t="s">
        <v>182</v>
      </c>
      <c r="D56" s="21" t="s">
        <v>183</v>
      </c>
      <c r="E56" s="21" t="s">
        <v>112</v>
      </c>
      <c r="F56" s="24"/>
    </row>
    <row r="57" spans="1:6" x14ac:dyDescent="0.25">
      <c r="A57" s="19"/>
      <c r="B57" s="20">
        <v>221</v>
      </c>
      <c r="C57" s="21" t="s">
        <v>22</v>
      </c>
      <c r="D57" s="21" t="s">
        <v>184</v>
      </c>
      <c r="E57" s="21" t="s">
        <v>112</v>
      </c>
      <c r="F57" s="24"/>
    </row>
    <row r="58" spans="1:6" x14ac:dyDescent="0.25">
      <c r="A58" s="19"/>
      <c r="B58" s="20">
        <v>222</v>
      </c>
      <c r="C58" s="21" t="s">
        <v>402</v>
      </c>
      <c r="D58" s="21" t="s">
        <v>185</v>
      </c>
      <c r="E58" s="21" t="s">
        <v>112</v>
      </c>
      <c r="F58" s="24"/>
    </row>
    <row r="59" spans="1:6" x14ac:dyDescent="0.25">
      <c r="A59" s="19"/>
      <c r="B59" s="20">
        <v>224</v>
      </c>
      <c r="C59" s="21" t="s">
        <v>187</v>
      </c>
      <c r="D59" s="21" t="s">
        <v>183</v>
      </c>
      <c r="E59" s="21" t="s">
        <v>112</v>
      </c>
      <c r="F59" s="24"/>
    </row>
    <row r="60" spans="1:6" x14ac:dyDescent="0.25">
      <c r="A60" s="19"/>
      <c r="B60" s="20">
        <v>225</v>
      </c>
      <c r="C60" s="21" t="s">
        <v>189</v>
      </c>
      <c r="D60" s="21" t="s">
        <v>188</v>
      </c>
      <c r="E60" s="21" t="s">
        <v>112</v>
      </c>
      <c r="F60" s="24"/>
    </row>
    <row r="61" spans="1:6" x14ac:dyDescent="0.25">
      <c r="A61" s="19"/>
      <c r="B61" s="20">
        <v>226</v>
      </c>
      <c r="C61" s="21" t="s">
        <v>190</v>
      </c>
      <c r="D61" s="21" t="s">
        <v>191</v>
      </c>
      <c r="E61" s="21" t="s">
        <v>112</v>
      </c>
      <c r="F61" s="24"/>
    </row>
    <row r="62" spans="1:6" x14ac:dyDescent="0.25">
      <c r="A62" s="19"/>
      <c r="B62" s="20">
        <v>228</v>
      </c>
      <c r="C62" s="21" t="s">
        <v>193</v>
      </c>
      <c r="D62" s="21" t="s">
        <v>194</v>
      </c>
      <c r="E62" s="21" t="s">
        <v>112</v>
      </c>
      <c r="F62" s="24"/>
    </row>
    <row r="63" spans="1:6" x14ac:dyDescent="0.25">
      <c r="A63" s="19"/>
      <c r="B63" s="20">
        <v>229</v>
      </c>
      <c r="C63" s="21" t="s">
        <v>195</v>
      </c>
      <c r="D63" s="21" t="s">
        <v>196</v>
      </c>
      <c r="E63" s="21" t="s">
        <v>112</v>
      </c>
      <c r="F63" s="24"/>
    </row>
    <row r="64" spans="1:6" x14ac:dyDescent="0.25">
      <c r="A64" s="19"/>
      <c r="B64" s="20">
        <v>230</v>
      </c>
      <c r="C64" s="21" t="s">
        <v>197</v>
      </c>
      <c r="D64" s="21" t="s">
        <v>198</v>
      </c>
      <c r="E64" s="21" t="s">
        <v>112</v>
      </c>
      <c r="F64" s="24"/>
    </row>
    <row r="65" spans="1:6" x14ac:dyDescent="0.25">
      <c r="A65" s="19"/>
      <c r="B65" s="20">
        <v>231</v>
      </c>
      <c r="C65" s="21" t="s">
        <v>135</v>
      </c>
      <c r="D65" s="21" t="s">
        <v>194</v>
      </c>
      <c r="E65" s="21" t="s">
        <v>112</v>
      </c>
      <c r="F65" s="24"/>
    </row>
    <row r="66" spans="1:6" x14ac:dyDescent="0.25">
      <c r="A66" s="19"/>
      <c r="B66" s="20">
        <v>233</v>
      </c>
      <c r="C66" s="21" t="s">
        <v>41</v>
      </c>
      <c r="D66" s="21" t="s">
        <v>201</v>
      </c>
      <c r="E66" s="21" t="s">
        <v>112</v>
      </c>
      <c r="F66" s="24"/>
    </row>
    <row r="67" spans="1:6" x14ac:dyDescent="0.25">
      <c r="A67" s="19"/>
      <c r="B67" s="20">
        <v>247</v>
      </c>
      <c r="C67" s="21" t="s">
        <v>299</v>
      </c>
      <c r="D67" s="21" t="s">
        <v>300</v>
      </c>
      <c r="E67" s="21" t="s">
        <v>265</v>
      </c>
      <c r="F67" s="24"/>
    </row>
    <row r="68" spans="1:6" x14ac:dyDescent="0.25">
      <c r="A68" s="19"/>
      <c r="B68" s="20">
        <v>248</v>
      </c>
      <c r="C68" s="21" t="s">
        <v>301</v>
      </c>
      <c r="D68" s="21" t="s">
        <v>302</v>
      </c>
      <c r="E68" s="21" t="s">
        <v>265</v>
      </c>
      <c r="F68" s="24"/>
    </row>
    <row r="69" spans="1:6" x14ac:dyDescent="0.25">
      <c r="A69" s="19"/>
      <c r="B69" s="20">
        <v>250</v>
      </c>
      <c r="C69" s="21" t="s">
        <v>303</v>
      </c>
      <c r="D69" s="21" t="s">
        <v>304</v>
      </c>
      <c r="E69" s="21" t="s">
        <v>265</v>
      </c>
      <c r="F69" s="24"/>
    </row>
    <row r="70" spans="1:6" x14ac:dyDescent="0.25">
      <c r="A70" s="19"/>
      <c r="B70" s="20">
        <v>256</v>
      </c>
      <c r="C70" s="21" t="s">
        <v>222</v>
      </c>
      <c r="D70" s="21" t="s">
        <v>351</v>
      </c>
      <c r="E70" s="21" t="s">
        <v>334</v>
      </c>
      <c r="F70" s="24"/>
    </row>
    <row r="71" spans="1:6" x14ac:dyDescent="0.25">
      <c r="A71" s="19"/>
      <c r="B71" s="20">
        <v>258</v>
      </c>
      <c r="C71" s="21" t="s">
        <v>354</v>
      </c>
      <c r="D71" s="21" t="s">
        <v>339</v>
      </c>
      <c r="E71" s="21" t="s">
        <v>334</v>
      </c>
      <c r="F71" s="24"/>
    </row>
    <row r="72" spans="1:6" x14ac:dyDescent="0.25">
      <c r="A72" s="19"/>
      <c r="B72" s="20">
        <v>268</v>
      </c>
      <c r="C72" s="21" t="s">
        <v>245</v>
      </c>
      <c r="D72" s="21" t="s">
        <v>249</v>
      </c>
      <c r="E72" s="21" t="s">
        <v>475</v>
      </c>
      <c r="F72" s="24"/>
    </row>
    <row r="73" spans="1:6" x14ac:dyDescent="0.25">
      <c r="A73" s="19"/>
      <c r="B73" s="20">
        <v>269</v>
      </c>
      <c r="C73" s="21" t="s">
        <v>556</v>
      </c>
      <c r="D73" s="21" t="s">
        <v>557</v>
      </c>
      <c r="E73" s="21" t="s">
        <v>475</v>
      </c>
      <c r="F73" s="24"/>
    </row>
    <row r="74" spans="1:6" x14ac:dyDescent="0.25">
      <c r="A74" s="19"/>
      <c r="B74" s="20">
        <v>270</v>
      </c>
      <c r="C74" s="21" t="s">
        <v>588</v>
      </c>
      <c r="D74" s="21" t="s">
        <v>589</v>
      </c>
      <c r="E74" s="21" t="s">
        <v>478</v>
      </c>
      <c r="F74" s="24"/>
    </row>
    <row r="75" spans="1:6" x14ac:dyDescent="0.25">
      <c r="A75" s="19"/>
      <c r="B75" s="20">
        <v>270</v>
      </c>
      <c r="C75" s="21" t="s">
        <v>245</v>
      </c>
      <c r="D75" s="21" t="s">
        <v>590</v>
      </c>
      <c r="E75" s="21" t="s">
        <v>478</v>
      </c>
      <c r="F75" s="24"/>
    </row>
    <row r="76" spans="1:6" x14ac:dyDescent="0.25">
      <c r="A76" s="19"/>
      <c r="B76" s="20">
        <v>274</v>
      </c>
      <c r="C76" s="21" t="s">
        <v>142</v>
      </c>
      <c r="D76" s="21" t="s">
        <v>668</v>
      </c>
      <c r="E76" s="21" t="s">
        <v>477</v>
      </c>
      <c r="F76" s="24"/>
    </row>
    <row r="77" spans="1:6" x14ac:dyDescent="0.25">
      <c r="A77" s="19"/>
      <c r="B77" s="20">
        <v>275</v>
      </c>
      <c r="C77" s="21" t="s">
        <v>367</v>
      </c>
      <c r="D77" s="21" t="s">
        <v>150</v>
      </c>
      <c r="E77" s="21" t="s">
        <v>477</v>
      </c>
      <c r="F77" s="24"/>
    </row>
    <row r="78" spans="1:6" x14ac:dyDescent="0.25">
      <c r="A78" s="19"/>
      <c r="B78" s="20">
        <v>276</v>
      </c>
      <c r="C78" s="21" t="s">
        <v>245</v>
      </c>
      <c r="D78" s="21" t="s">
        <v>669</v>
      </c>
      <c r="E78" s="21" t="s">
        <v>477</v>
      </c>
      <c r="F78" s="24"/>
    </row>
    <row r="79" spans="1:6" x14ac:dyDescent="0.25">
      <c r="B79" s="2"/>
    </row>
    <row r="80" spans="1:6" x14ac:dyDescent="0.25">
      <c r="A80" s="3" t="s">
        <v>697</v>
      </c>
      <c r="B80" s="2"/>
    </row>
    <row r="81" spans="1:7" x14ac:dyDescent="0.25">
      <c r="A81" s="20">
        <v>1</v>
      </c>
      <c r="B81" s="36" t="s">
        <v>265</v>
      </c>
      <c r="C81" s="21">
        <f>D81+E81+F81+G81</f>
        <v>24</v>
      </c>
      <c r="D81" s="21">
        <v>2</v>
      </c>
      <c r="E81" s="21">
        <v>4</v>
      </c>
      <c r="F81" s="21">
        <v>7</v>
      </c>
      <c r="G81" s="21">
        <v>11</v>
      </c>
    </row>
    <row r="82" spans="1:7" ht="26.25" x14ac:dyDescent="0.25">
      <c r="A82" s="20">
        <v>2</v>
      </c>
      <c r="B82" s="36" t="s">
        <v>334</v>
      </c>
      <c r="C82" s="21">
        <f>D82+E82+F82+G82</f>
        <v>75</v>
      </c>
      <c r="D82" s="21">
        <v>5</v>
      </c>
      <c r="E82" s="21">
        <v>14</v>
      </c>
      <c r="F82" s="21">
        <v>18</v>
      </c>
      <c r="G82" s="21">
        <v>38</v>
      </c>
    </row>
    <row r="83" spans="1:7" ht="36" customHeight="1" x14ac:dyDescent="0.25">
      <c r="A83" s="20">
        <v>3</v>
      </c>
      <c r="B83" s="36" t="s">
        <v>704</v>
      </c>
      <c r="C83" s="21">
        <f>D83+E83+F83+G83</f>
        <v>96</v>
      </c>
      <c r="D83" s="21">
        <v>8</v>
      </c>
      <c r="E83" s="21">
        <v>16</v>
      </c>
      <c r="F83" s="21">
        <v>27</v>
      </c>
      <c r="G83" s="21">
        <v>45</v>
      </c>
    </row>
    <row r="84" spans="1:7" ht="26.25" x14ac:dyDescent="0.25">
      <c r="A84" s="20">
        <v>4</v>
      </c>
      <c r="B84" s="36" t="s">
        <v>696</v>
      </c>
      <c r="C84" s="21">
        <f>D84+E84+F84+G84</f>
        <v>133</v>
      </c>
      <c r="D84" s="21">
        <v>29</v>
      </c>
      <c r="E84" s="21">
        <v>31</v>
      </c>
      <c r="F84" s="21">
        <v>36</v>
      </c>
      <c r="G84" s="21">
        <v>37</v>
      </c>
    </row>
    <row r="85" spans="1:7" ht="26.25" x14ac:dyDescent="0.25">
      <c r="A85" s="20">
        <v>5</v>
      </c>
      <c r="B85" s="36" t="s">
        <v>112</v>
      </c>
      <c r="C85" s="21">
        <f>D85+E85+F85+G85</f>
        <v>143</v>
      </c>
      <c r="D85" s="21">
        <v>6</v>
      </c>
      <c r="E85" s="21">
        <v>42</v>
      </c>
      <c r="F85" s="21">
        <v>47</v>
      </c>
      <c r="G85" s="21">
        <v>48</v>
      </c>
    </row>
  </sheetData>
  <autoFilter ref="A2:F83" xr:uid="{00000000-0009-0000-0000-000004000000}"/>
  <sortState xmlns:xlrd2="http://schemas.microsoft.com/office/spreadsheetml/2017/richdata2" ref="A80:G84">
    <sortCondition ref="A80:A84"/>
  </sortState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30"/>
  <sheetViews>
    <sheetView topLeftCell="A28" zoomScaleNormal="100" workbookViewId="0"/>
  </sheetViews>
  <sheetFormatPr defaultRowHeight="15" x14ac:dyDescent="0.25"/>
  <cols>
    <col min="1" max="1" width="21.140625" customWidth="1"/>
    <col min="2" max="2" width="17.42578125" bestFit="1" customWidth="1"/>
    <col min="3" max="3" width="11.140625" customWidth="1"/>
    <col min="4" max="4" width="18" customWidth="1"/>
    <col min="5" max="5" width="28.42578125" customWidth="1"/>
    <col min="10" max="10" width="28.42578125" customWidth="1"/>
  </cols>
  <sheetData>
    <row r="1" spans="1:12" ht="15.75" x14ac:dyDescent="0.25">
      <c r="A1" s="43"/>
      <c r="B1" s="44"/>
      <c r="C1" s="43" t="s">
        <v>3</v>
      </c>
      <c r="D1" s="44"/>
      <c r="E1" s="43"/>
      <c r="F1" s="44"/>
      <c r="G1" s="44"/>
      <c r="J1" s="9"/>
    </row>
    <row r="2" spans="1:12" ht="15.75" x14ac:dyDescent="0.25">
      <c r="A2" s="45" t="s">
        <v>4</v>
      </c>
      <c r="B2" s="43"/>
      <c r="C2" s="43"/>
      <c r="D2" s="43"/>
      <c r="E2" s="43"/>
      <c r="F2" s="45" t="s">
        <v>5</v>
      </c>
      <c r="G2" s="44"/>
      <c r="J2" s="1" t="s">
        <v>223</v>
      </c>
      <c r="K2">
        <f>COUNTIF($E$3:$E$78,J2)</f>
        <v>4</v>
      </c>
      <c r="L2" t="s">
        <v>703</v>
      </c>
    </row>
    <row r="3" spans="1:12" x14ac:dyDescent="0.25">
      <c r="A3" s="46">
        <v>1</v>
      </c>
      <c r="B3" s="47">
        <v>326</v>
      </c>
      <c r="C3" s="21" t="s">
        <v>27</v>
      </c>
      <c r="D3" s="21" t="s">
        <v>224</v>
      </c>
      <c r="E3" s="21" t="s">
        <v>223</v>
      </c>
      <c r="F3" s="48">
        <v>15.28</v>
      </c>
      <c r="G3" s="44"/>
      <c r="J3" s="21" t="s">
        <v>475</v>
      </c>
      <c r="K3">
        <f t="shared" ref="K3:K20" si="0">COUNTIF($E$3:$E$78,J3)</f>
        <v>13</v>
      </c>
      <c r="L3" t="s">
        <v>703</v>
      </c>
    </row>
    <row r="4" spans="1:12" x14ac:dyDescent="0.25">
      <c r="A4" s="46">
        <v>2</v>
      </c>
      <c r="B4" s="47">
        <v>34</v>
      </c>
      <c r="C4" s="21" t="s">
        <v>543</v>
      </c>
      <c r="D4" s="21" t="s">
        <v>544</v>
      </c>
      <c r="E4" s="21" t="s">
        <v>475</v>
      </c>
      <c r="F4" s="48">
        <v>15.43</v>
      </c>
      <c r="G4" s="44"/>
      <c r="J4" s="21" t="s">
        <v>265</v>
      </c>
      <c r="K4">
        <f t="shared" si="0"/>
        <v>10</v>
      </c>
      <c r="L4" t="s">
        <v>703</v>
      </c>
    </row>
    <row r="5" spans="1:12" x14ac:dyDescent="0.25">
      <c r="A5" s="46">
        <v>3</v>
      </c>
      <c r="B5" s="47">
        <v>341</v>
      </c>
      <c r="C5" s="21" t="s">
        <v>54</v>
      </c>
      <c r="D5" s="21" t="s">
        <v>283</v>
      </c>
      <c r="E5" s="21" t="s">
        <v>265</v>
      </c>
      <c r="F5" s="48">
        <v>15.5</v>
      </c>
      <c r="G5" s="44"/>
      <c r="J5" s="21" t="s">
        <v>479</v>
      </c>
      <c r="K5">
        <f t="shared" si="0"/>
        <v>5</v>
      </c>
      <c r="L5" t="s">
        <v>703</v>
      </c>
    </row>
    <row r="6" spans="1:12" x14ac:dyDescent="0.25">
      <c r="A6" s="46">
        <v>4</v>
      </c>
      <c r="B6" s="47">
        <v>32</v>
      </c>
      <c r="C6" s="21" t="s">
        <v>540</v>
      </c>
      <c r="D6" s="21" t="s">
        <v>513</v>
      </c>
      <c r="E6" s="21" t="s">
        <v>475</v>
      </c>
      <c r="F6" s="48">
        <v>16.100000000000001</v>
      </c>
      <c r="G6" s="44"/>
      <c r="J6" s="21" t="s">
        <v>385</v>
      </c>
      <c r="K6">
        <f t="shared" si="0"/>
        <v>3</v>
      </c>
    </row>
    <row r="7" spans="1:12" x14ac:dyDescent="0.25">
      <c r="A7" s="46">
        <v>5</v>
      </c>
      <c r="B7" s="47">
        <v>44</v>
      </c>
      <c r="C7" s="21" t="s">
        <v>600</v>
      </c>
      <c r="D7" s="21" t="s">
        <v>601</v>
      </c>
      <c r="E7" s="21" t="s">
        <v>479</v>
      </c>
      <c r="F7" s="48">
        <v>16.18</v>
      </c>
      <c r="G7" s="44"/>
      <c r="J7" s="21" t="s">
        <v>29</v>
      </c>
      <c r="K7">
        <f t="shared" si="0"/>
        <v>1</v>
      </c>
    </row>
    <row r="8" spans="1:12" x14ac:dyDescent="0.25">
      <c r="A8" s="46">
        <v>6</v>
      </c>
      <c r="B8" s="47">
        <v>302</v>
      </c>
      <c r="C8" s="21" t="s">
        <v>63</v>
      </c>
      <c r="D8" s="21" t="s">
        <v>392</v>
      </c>
      <c r="E8" s="21" t="s">
        <v>385</v>
      </c>
      <c r="F8" s="48">
        <v>16.260000000000002</v>
      </c>
      <c r="G8" s="44"/>
      <c r="J8" s="21" t="s">
        <v>420</v>
      </c>
      <c r="K8">
        <f t="shared" si="0"/>
        <v>9</v>
      </c>
      <c r="L8" t="s">
        <v>703</v>
      </c>
    </row>
    <row r="9" spans="1:12" x14ac:dyDescent="0.25">
      <c r="A9" s="46">
        <v>7</v>
      </c>
      <c r="B9" s="47">
        <v>343</v>
      </c>
      <c r="C9" s="21" t="s">
        <v>306</v>
      </c>
      <c r="D9" s="21" t="s">
        <v>307</v>
      </c>
      <c r="E9" s="21" t="s">
        <v>265</v>
      </c>
      <c r="F9" s="48">
        <v>16.32</v>
      </c>
      <c r="G9" s="44"/>
      <c r="J9" s="21" t="s">
        <v>58</v>
      </c>
      <c r="K9">
        <f t="shared" si="0"/>
        <v>13</v>
      </c>
      <c r="L9" t="s">
        <v>703</v>
      </c>
    </row>
    <row r="10" spans="1:12" x14ac:dyDescent="0.25">
      <c r="A10" s="46">
        <v>8</v>
      </c>
      <c r="B10" s="47">
        <v>342</v>
      </c>
      <c r="C10" s="21" t="s">
        <v>54</v>
      </c>
      <c r="D10" s="21" t="s">
        <v>305</v>
      </c>
      <c r="E10" s="21" t="s">
        <v>265</v>
      </c>
      <c r="F10" s="48">
        <v>16.329999999999998</v>
      </c>
      <c r="G10" s="44"/>
      <c r="J10" s="21" t="s">
        <v>112</v>
      </c>
      <c r="K10">
        <f t="shared" si="0"/>
        <v>6</v>
      </c>
      <c r="L10" t="s">
        <v>703</v>
      </c>
    </row>
    <row r="11" spans="1:12" x14ac:dyDescent="0.25">
      <c r="A11" s="46">
        <v>9</v>
      </c>
      <c r="B11" s="47">
        <v>43</v>
      </c>
      <c r="C11" s="21" t="s">
        <v>598</v>
      </c>
      <c r="D11" s="21" t="s">
        <v>599</v>
      </c>
      <c r="E11" s="21" t="s">
        <v>479</v>
      </c>
      <c r="F11" s="48">
        <v>16.36</v>
      </c>
      <c r="G11" s="44"/>
      <c r="J11" s="21" t="s">
        <v>334</v>
      </c>
      <c r="K11">
        <f t="shared" si="0"/>
        <v>4</v>
      </c>
      <c r="L11" t="s">
        <v>703</v>
      </c>
    </row>
    <row r="12" spans="1:12" x14ac:dyDescent="0.25">
      <c r="A12" s="46">
        <v>10</v>
      </c>
      <c r="B12" s="47">
        <v>45</v>
      </c>
      <c r="C12" s="21" t="s">
        <v>340</v>
      </c>
      <c r="D12" s="21" t="s">
        <v>602</v>
      </c>
      <c r="E12" s="21" t="s">
        <v>479</v>
      </c>
      <c r="F12" s="48">
        <v>16.48</v>
      </c>
      <c r="G12" s="44"/>
      <c r="J12" s="21" t="s">
        <v>17</v>
      </c>
      <c r="K12">
        <f t="shared" si="0"/>
        <v>2</v>
      </c>
    </row>
    <row r="13" spans="1:12" x14ac:dyDescent="0.25">
      <c r="A13" s="46">
        <v>11</v>
      </c>
      <c r="B13" s="47">
        <v>347</v>
      </c>
      <c r="C13" s="21" t="s">
        <v>312</v>
      </c>
      <c r="D13" s="21" t="s">
        <v>313</v>
      </c>
      <c r="E13" s="21" t="s">
        <v>265</v>
      </c>
      <c r="F13" s="48">
        <v>16.54</v>
      </c>
      <c r="G13" s="44"/>
      <c r="J13" s="21" t="s">
        <v>477</v>
      </c>
      <c r="K13">
        <f t="shared" si="0"/>
        <v>2</v>
      </c>
    </row>
    <row r="14" spans="1:12" x14ac:dyDescent="0.25">
      <c r="A14" s="46">
        <v>12</v>
      </c>
      <c r="B14" s="47">
        <v>287</v>
      </c>
      <c r="C14" s="21" t="s">
        <v>30</v>
      </c>
      <c r="D14" s="21" t="s">
        <v>31</v>
      </c>
      <c r="E14" s="21" t="s">
        <v>29</v>
      </c>
      <c r="F14" s="48">
        <v>17</v>
      </c>
      <c r="G14" s="44"/>
      <c r="J14" s="21" t="s">
        <v>408</v>
      </c>
      <c r="K14">
        <f t="shared" si="0"/>
        <v>1</v>
      </c>
    </row>
    <row r="15" spans="1:12" x14ac:dyDescent="0.25">
      <c r="A15" s="46">
        <v>13</v>
      </c>
      <c r="B15" s="47">
        <v>331</v>
      </c>
      <c r="C15" s="21" t="s">
        <v>263</v>
      </c>
      <c r="D15" s="21" t="s">
        <v>441</v>
      </c>
      <c r="E15" s="21" t="s">
        <v>420</v>
      </c>
      <c r="F15" s="48">
        <v>17.02</v>
      </c>
      <c r="G15" s="44"/>
      <c r="J15" s="21" t="s">
        <v>24</v>
      </c>
      <c r="K15">
        <f t="shared" si="0"/>
        <v>1</v>
      </c>
    </row>
    <row r="16" spans="1:12" x14ac:dyDescent="0.25">
      <c r="A16" s="46">
        <v>14</v>
      </c>
      <c r="B16" s="47">
        <v>293</v>
      </c>
      <c r="C16" s="21" t="s">
        <v>75</v>
      </c>
      <c r="D16" s="21" t="s">
        <v>76</v>
      </c>
      <c r="E16" s="21" t="s">
        <v>58</v>
      </c>
      <c r="F16" s="48">
        <v>17.12</v>
      </c>
      <c r="G16" s="44"/>
      <c r="J16" s="21" t="s">
        <v>478</v>
      </c>
      <c r="K16">
        <f t="shared" si="0"/>
        <v>1</v>
      </c>
    </row>
    <row r="17" spans="1:11" x14ac:dyDescent="0.25">
      <c r="A17" s="46">
        <v>15</v>
      </c>
      <c r="B17" s="47">
        <v>317</v>
      </c>
      <c r="C17" s="21" t="s">
        <v>163</v>
      </c>
      <c r="D17" s="21" t="s">
        <v>164</v>
      </c>
      <c r="E17" s="21" t="s">
        <v>112</v>
      </c>
      <c r="F17" s="48">
        <v>17.13</v>
      </c>
      <c r="G17" s="44"/>
      <c r="J17" s="21" t="s">
        <v>247</v>
      </c>
      <c r="K17">
        <f t="shared" si="0"/>
        <v>1</v>
      </c>
    </row>
    <row r="18" spans="1:11" x14ac:dyDescent="0.25">
      <c r="A18" s="21">
        <v>16</v>
      </c>
      <c r="B18" s="47">
        <v>354</v>
      </c>
      <c r="C18" s="21" t="s">
        <v>340</v>
      </c>
      <c r="D18" s="21" t="s">
        <v>341</v>
      </c>
      <c r="E18" s="21" t="s">
        <v>334</v>
      </c>
      <c r="F18" s="48">
        <v>17.149999999999999</v>
      </c>
      <c r="G18" s="44"/>
      <c r="J18" s="21" t="s">
        <v>378</v>
      </c>
      <c r="K18">
        <f t="shared" si="0"/>
        <v>0</v>
      </c>
    </row>
    <row r="19" spans="1:11" x14ac:dyDescent="0.25">
      <c r="A19" s="46">
        <v>17</v>
      </c>
      <c r="B19" s="47">
        <v>303</v>
      </c>
      <c r="C19" s="21" t="s">
        <v>99</v>
      </c>
      <c r="D19" s="21" t="s">
        <v>393</v>
      </c>
      <c r="E19" s="21" t="s">
        <v>385</v>
      </c>
      <c r="F19" s="48">
        <v>17.170000000000002</v>
      </c>
      <c r="G19" s="44"/>
      <c r="J19" s="21" t="s">
        <v>40</v>
      </c>
      <c r="K19">
        <f t="shared" si="0"/>
        <v>0</v>
      </c>
    </row>
    <row r="20" spans="1:11" x14ac:dyDescent="0.25">
      <c r="A20" s="46">
        <v>18</v>
      </c>
      <c r="B20" s="47">
        <v>327</v>
      </c>
      <c r="C20" s="21" t="s">
        <v>225</v>
      </c>
      <c r="D20" s="21" t="s">
        <v>226</v>
      </c>
      <c r="E20" s="21" t="s">
        <v>223</v>
      </c>
      <c r="F20" s="48">
        <v>17.3</v>
      </c>
      <c r="G20" s="44"/>
      <c r="J20" s="21" t="s">
        <v>473</v>
      </c>
      <c r="K20">
        <f t="shared" si="0"/>
        <v>0</v>
      </c>
    </row>
    <row r="21" spans="1:11" x14ac:dyDescent="0.25">
      <c r="A21" s="46">
        <v>19</v>
      </c>
      <c r="B21" s="47">
        <v>282</v>
      </c>
      <c r="C21" s="21" t="s">
        <v>362</v>
      </c>
      <c r="D21" s="21" t="s">
        <v>363</v>
      </c>
      <c r="E21" s="21" t="s">
        <v>17</v>
      </c>
      <c r="F21" s="48">
        <v>17.329999999999998</v>
      </c>
      <c r="G21" s="44"/>
    </row>
    <row r="22" spans="1:11" x14ac:dyDescent="0.25">
      <c r="A22" s="46">
        <v>20</v>
      </c>
      <c r="B22" s="47">
        <v>46</v>
      </c>
      <c r="C22" s="21" t="s">
        <v>470</v>
      </c>
      <c r="D22" s="21" t="s">
        <v>123</v>
      </c>
      <c r="E22" s="21" t="s">
        <v>479</v>
      </c>
      <c r="F22" s="48">
        <v>17.45</v>
      </c>
      <c r="G22" s="44"/>
    </row>
    <row r="23" spans="1:11" x14ac:dyDescent="0.25">
      <c r="A23" s="46">
        <v>21</v>
      </c>
      <c r="B23" s="47">
        <v>312</v>
      </c>
      <c r="C23" s="21" t="s">
        <v>27</v>
      </c>
      <c r="D23" s="21" t="s">
        <v>159</v>
      </c>
      <c r="E23" s="21" t="s">
        <v>112</v>
      </c>
      <c r="F23" s="48">
        <v>17.48</v>
      </c>
      <c r="G23" s="44"/>
    </row>
    <row r="24" spans="1:11" x14ac:dyDescent="0.25">
      <c r="A24" s="46">
        <v>22</v>
      </c>
      <c r="B24" s="47">
        <v>92</v>
      </c>
      <c r="C24" s="21" t="s">
        <v>165</v>
      </c>
      <c r="D24" s="21" t="s">
        <v>672</v>
      </c>
      <c r="E24" s="21" t="s">
        <v>477</v>
      </c>
      <c r="F24" s="48">
        <v>17.52</v>
      </c>
      <c r="G24" s="44"/>
    </row>
    <row r="25" spans="1:11" x14ac:dyDescent="0.25">
      <c r="A25" s="46">
        <v>23</v>
      </c>
      <c r="B25" s="47">
        <v>93</v>
      </c>
      <c r="C25" s="21" t="s">
        <v>472</v>
      </c>
      <c r="D25" s="21" t="s">
        <v>506</v>
      </c>
      <c r="E25" s="21" t="s">
        <v>477</v>
      </c>
      <c r="F25" s="48">
        <v>17.59</v>
      </c>
      <c r="G25" s="44"/>
    </row>
    <row r="26" spans="1:11" x14ac:dyDescent="0.25">
      <c r="A26" s="46">
        <v>24</v>
      </c>
      <c r="B26" s="47">
        <v>335</v>
      </c>
      <c r="C26" s="21" t="s">
        <v>340</v>
      </c>
      <c r="D26" s="21" t="s">
        <v>446</v>
      </c>
      <c r="E26" s="21" t="s">
        <v>420</v>
      </c>
      <c r="F26" s="48">
        <v>18.010000000000002</v>
      </c>
      <c r="G26" s="44"/>
    </row>
    <row r="27" spans="1:11" x14ac:dyDescent="0.25">
      <c r="A27" s="46">
        <v>25</v>
      </c>
      <c r="B27" s="47">
        <v>358</v>
      </c>
      <c r="C27" s="21" t="s">
        <v>346</v>
      </c>
      <c r="D27" s="21" t="s">
        <v>465</v>
      </c>
      <c r="E27" s="21" t="s">
        <v>334</v>
      </c>
      <c r="F27" s="48">
        <v>18.02</v>
      </c>
      <c r="G27" s="44"/>
    </row>
    <row r="28" spans="1:11" x14ac:dyDescent="0.25">
      <c r="A28" s="46">
        <v>26</v>
      </c>
      <c r="B28" s="47">
        <v>330</v>
      </c>
      <c r="C28" s="21" t="s">
        <v>439</v>
      </c>
      <c r="D28" s="21" t="s">
        <v>440</v>
      </c>
      <c r="E28" s="21" t="s">
        <v>420</v>
      </c>
      <c r="F28" s="48">
        <v>18.059999999999999</v>
      </c>
      <c r="G28" s="44"/>
    </row>
    <row r="29" spans="1:11" x14ac:dyDescent="0.25">
      <c r="A29" s="46">
        <v>27</v>
      </c>
      <c r="B29" s="47">
        <v>31</v>
      </c>
      <c r="C29" s="21" t="s">
        <v>538</v>
      </c>
      <c r="D29" s="21" t="s">
        <v>539</v>
      </c>
      <c r="E29" s="21" t="s">
        <v>475</v>
      </c>
      <c r="F29" s="48">
        <v>18.09</v>
      </c>
      <c r="G29" s="44"/>
    </row>
    <row r="30" spans="1:11" x14ac:dyDescent="0.25">
      <c r="A30" s="46">
        <v>28</v>
      </c>
      <c r="B30" s="47">
        <v>356</v>
      </c>
      <c r="C30" s="21" t="s">
        <v>343</v>
      </c>
      <c r="D30" s="21" t="s">
        <v>344</v>
      </c>
      <c r="E30" s="21" t="s">
        <v>334</v>
      </c>
      <c r="F30" s="48">
        <v>18.21</v>
      </c>
      <c r="G30" s="44"/>
    </row>
    <row r="31" spans="1:11" x14ac:dyDescent="0.25">
      <c r="A31" s="46">
        <v>29</v>
      </c>
      <c r="B31" s="47">
        <v>290</v>
      </c>
      <c r="C31" s="21" t="s">
        <v>63</v>
      </c>
      <c r="D31" s="21" t="s">
        <v>71</v>
      </c>
      <c r="E31" s="21" t="s">
        <v>58</v>
      </c>
      <c r="F31" s="48">
        <v>18.22</v>
      </c>
      <c r="G31" s="44"/>
    </row>
    <row r="32" spans="1:11" x14ac:dyDescent="0.25">
      <c r="A32" s="46">
        <v>30</v>
      </c>
      <c r="B32" s="47">
        <v>321</v>
      </c>
      <c r="C32" s="21" t="s">
        <v>85</v>
      </c>
      <c r="D32" s="21" t="s">
        <v>169</v>
      </c>
      <c r="E32" s="21" t="s">
        <v>112</v>
      </c>
      <c r="F32" s="48">
        <v>18.22</v>
      </c>
      <c r="G32" s="44"/>
    </row>
    <row r="33" spans="1:7" x14ac:dyDescent="0.25">
      <c r="A33" s="46">
        <v>31</v>
      </c>
      <c r="B33" s="47">
        <v>310</v>
      </c>
      <c r="C33" s="21" t="s">
        <v>99</v>
      </c>
      <c r="D33" s="21" t="s">
        <v>157</v>
      </c>
      <c r="E33" s="21" t="s">
        <v>112</v>
      </c>
      <c r="F33" s="48">
        <v>18.22</v>
      </c>
      <c r="G33" s="44"/>
    </row>
    <row r="34" spans="1:7" x14ac:dyDescent="0.25">
      <c r="A34" s="46">
        <v>32</v>
      </c>
      <c r="B34" s="47">
        <v>39</v>
      </c>
      <c r="C34" s="21" t="s">
        <v>480</v>
      </c>
      <c r="D34" s="21" t="s">
        <v>549</v>
      </c>
      <c r="E34" s="21" t="s">
        <v>475</v>
      </c>
      <c r="F34" s="48">
        <v>18.27</v>
      </c>
      <c r="G34" s="44"/>
    </row>
    <row r="35" spans="1:7" x14ac:dyDescent="0.25">
      <c r="A35" s="46">
        <v>33</v>
      </c>
      <c r="B35" s="47">
        <v>328</v>
      </c>
      <c r="C35" s="21" t="s">
        <v>227</v>
      </c>
      <c r="D35" s="21" t="s">
        <v>63</v>
      </c>
      <c r="E35" s="21" t="s">
        <v>223</v>
      </c>
      <c r="F35" s="48">
        <v>18.43</v>
      </c>
      <c r="G35" s="44"/>
    </row>
    <row r="36" spans="1:7" x14ac:dyDescent="0.25">
      <c r="A36" s="46">
        <v>34</v>
      </c>
      <c r="B36" s="47">
        <v>306</v>
      </c>
      <c r="C36" s="21" t="s">
        <v>416</v>
      </c>
      <c r="D36" s="21" t="s">
        <v>417</v>
      </c>
      <c r="E36" s="21" t="s">
        <v>408</v>
      </c>
      <c r="F36" s="48">
        <v>18.489999999999998</v>
      </c>
      <c r="G36" s="44"/>
    </row>
    <row r="37" spans="1:7" x14ac:dyDescent="0.25">
      <c r="A37" s="46">
        <v>35</v>
      </c>
      <c r="B37" s="47">
        <v>333</v>
      </c>
      <c r="C37" s="21" t="s">
        <v>442</v>
      </c>
      <c r="D37" s="21" t="s">
        <v>443</v>
      </c>
      <c r="E37" s="21" t="s">
        <v>420</v>
      </c>
      <c r="F37" s="48">
        <v>18.57</v>
      </c>
      <c r="G37" s="44"/>
    </row>
    <row r="38" spans="1:7" x14ac:dyDescent="0.25">
      <c r="A38" s="46">
        <v>36</v>
      </c>
      <c r="B38" s="47">
        <v>336</v>
      </c>
      <c r="C38" s="21" t="s">
        <v>27</v>
      </c>
      <c r="D38" s="21" t="s">
        <v>447</v>
      </c>
      <c r="E38" s="21" t="s">
        <v>420</v>
      </c>
      <c r="F38" s="48">
        <v>19.07</v>
      </c>
      <c r="G38" s="44"/>
    </row>
    <row r="39" spans="1:7" x14ac:dyDescent="0.25">
      <c r="A39" s="46">
        <v>37</v>
      </c>
      <c r="B39" s="47">
        <v>362</v>
      </c>
      <c r="C39" s="21" t="s">
        <v>228</v>
      </c>
      <c r="D39" s="21" t="s">
        <v>528</v>
      </c>
      <c r="E39" s="21" t="s">
        <v>475</v>
      </c>
      <c r="F39" s="48">
        <v>19.09</v>
      </c>
      <c r="G39" s="44"/>
    </row>
    <row r="40" spans="1:7" x14ac:dyDescent="0.25">
      <c r="A40" s="46">
        <v>38</v>
      </c>
      <c r="B40" s="47">
        <v>281</v>
      </c>
      <c r="C40" s="21" t="s">
        <v>340</v>
      </c>
      <c r="D40" s="21" t="s">
        <v>361</v>
      </c>
      <c r="E40" s="21" t="s">
        <v>17</v>
      </c>
      <c r="F40" s="48">
        <v>19.100000000000001</v>
      </c>
      <c r="G40" s="44"/>
    </row>
    <row r="41" spans="1:7" x14ac:dyDescent="0.25">
      <c r="A41" s="46">
        <v>39</v>
      </c>
      <c r="B41" s="47">
        <v>367</v>
      </c>
      <c r="C41" s="21" t="s">
        <v>532</v>
      </c>
      <c r="D41" s="21" t="s">
        <v>533</v>
      </c>
      <c r="E41" s="21" t="s">
        <v>475</v>
      </c>
      <c r="F41" s="48">
        <v>19.13</v>
      </c>
      <c r="G41" s="44"/>
    </row>
    <row r="42" spans="1:7" x14ac:dyDescent="0.25">
      <c r="A42" s="46">
        <v>40</v>
      </c>
      <c r="B42" s="47">
        <v>95</v>
      </c>
      <c r="C42" s="21" t="s">
        <v>30</v>
      </c>
      <c r="D42" s="21" t="s">
        <v>689</v>
      </c>
      <c r="E42" s="21" t="s">
        <v>58</v>
      </c>
      <c r="F42" s="48">
        <v>19.170000000000002</v>
      </c>
      <c r="G42" s="44"/>
    </row>
    <row r="43" spans="1:7" x14ac:dyDescent="0.25">
      <c r="A43" s="46">
        <v>41</v>
      </c>
      <c r="B43" s="47">
        <v>47</v>
      </c>
      <c r="C43" s="21" t="s">
        <v>603</v>
      </c>
      <c r="D43" s="21" t="s">
        <v>604</v>
      </c>
      <c r="E43" s="21" t="s">
        <v>479</v>
      </c>
      <c r="F43" s="48">
        <v>19.18</v>
      </c>
      <c r="G43" s="44"/>
    </row>
    <row r="44" spans="1:7" x14ac:dyDescent="0.25">
      <c r="A44" s="46">
        <v>42</v>
      </c>
      <c r="B44" s="47">
        <v>364</v>
      </c>
      <c r="C44" s="21" t="s">
        <v>89</v>
      </c>
      <c r="D44" s="21" t="s">
        <v>529</v>
      </c>
      <c r="E44" s="21" t="s">
        <v>475</v>
      </c>
      <c r="F44" s="48">
        <v>19.22</v>
      </c>
      <c r="G44" s="44"/>
    </row>
    <row r="45" spans="1:7" x14ac:dyDescent="0.25">
      <c r="A45" s="46">
        <v>43</v>
      </c>
      <c r="B45" s="47">
        <v>346</v>
      </c>
      <c r="C45" s="21" t="s">
        <v>15</v>
      </c>
      <c r="D45" s="21" t="s">
        <v>274</v>
      </c>
      <c r="E45" s="21" t="s">
        <v>265</v>
      </c>
      <c r="F45" s="48">
        <v>19.23</v>
      </c>
      <c r="G45" s="44"/>
    </row>
    <row r="46" spans="1:7" x14ac:dyDescent="0.25">
      <c r="A46" s="46">
        <v>44</v>
      </c>
      <c r="B46" s="47">
        <v>332</v>
      </c>
      <c r="C46" s="21" t="s">
        <v>69</v>
      </c>
      <c r="D46" s="21" t="s">
        <v>424</v>
      </c>
      <c r="E46" s="21" t="s">
        <v>420</v>
      </c>
      <c r="F46" s="48">
        <v>19.239999999999998</v>
      </c>
      <c r="G46" s="44"/>
    </row>
    <row r="47" spans="1:7" x14ac:dyDescent="0.25">
      <c r="A47" s="46">
        <v>45</v>
      </c>
      <c r="B47" s="47">
        <v>300</v>
      </c>
      <c r="C47" s="21" t="s">
        <v>89</v>
      </c>
      <c r="D47" s="21" t="s">
        <v>92</v>
      </c>
      <c r="E47" s="21" t="s">
        <v>58</v>
      </c>
      <c r="F47" s="48">
        <v>19.32</v>
      </c>
      <c r="G47" s="44"/>
    </row>
    <row r="48" spans="1:7" x14ac:dyDescent="0.25">
      <c r="A48" s="46">
        <v>46</v>
      </c>
      <c r="B48" s="47">
        <v>351</v>
      </c>
      <c r="C48" s="21" t="s">
        <v>319</v>
      </c>
      <c r="D48" s="21" t="s">
        <v>320</v>
      </c>
      <c r="E48" s="21" t="s">
        <v>265</v>
      </c>
      <c r="F48" s="48">
        <v>19.34</v>
      </c>
      <c r="G48" s="44"/>
    </row>
    <row r="49" spans="1:7" x14ac:dyDescent="0.25">
      <c r="A49" s="46">
        <v>47</v>
      </c>
      <c r="B49" s="47">
        <v>369</v>
      </c>
      <c r="C49" s="21" t="s">
        <v>535</v>
      </c>
      <c r="D49" s="21" t="s">
        <v>536</v>
      </c>
      <c r="E49" s="21" t="s">
        <v>475</v>
      </c>
      <c r="F49" s="48">
        <v>19.39</v>
      </c>
      <c r="G49" s="44"/>
    </row>
    <row r="50" spans="1:7" x14ac:dyDescent="0.25">
      <c r="A50" s="46">
        <v>48</v>
      </c>
      <c r="B50" s="47">
        <v>353</v>
      </c>
      <c r="C50" s="21" t="s">
        <v>99</v>
      </c>
      <c r="D50" s="21" t="s">
        <v>322</v>
      </c>
      <c r="E50" s="21" t="s">
        <v>265</v>
      </c>
      <c r="F50" s="48">
        <v>19.5</v>
      </c>
      <c r="G50" s="44"/>
    </row>
    <row r="51" spans="1:7" x14ac:dyDescent="0.25">
      <c r="A51" s="46">
        <v>49</v>
      </c>
      <c r="B51" s="47">
        <v>96</v>
      </c>
      <c r="C51" s="21" t="s">
        <v>253</v>
      </c>
      <c r="D51" s="21" t="s">
        <v>690</v>
      </c>
      <c r="E51" s="21" t="s">
        <v>58</v>
      </c>
      <c r="F51" s="48">
        <v>20.12</v>
      </c>
      <c r="G51" s="44"/>
    </row>
    <row r="52" spans="1:7" x14ac:dyDescent="0.25">
      <c r="A52" s="46">
        <v>50</v>
      </c>
      <c r="B52" s="47">
        <v>308</v>
      </c>
      <c r="C52" s="21" t="s">
        <v>89</v>
      </c>
      <c r="D52" s="21" t="s">
        <v>155</v>
      </c>
      <c r="E52" s="21" t="s">
        <v>112</v>
      </c>
      <c r="F52" s="48">
        <v>20.14</v>
      </c>
      <c r="G52" s="44"/>
    </row>
    <row r="53" spans="1:7" x14ac:dyDescent="0.25">
      <c r="A53" s="46">
        <v>51</v>
      </c>
      <c r="B53" s="47">
        <v>284</v>
      </c>
      <c r="C53" s="21" t="s">
        <v>27</v>
      </c>
      <c r="D53" s="21" t="s">
        <v>28</v>
      </c>
      <c r="E53" s="21" t="s">
        <v>24</v>
      </c>
      <c r="F53" s="48">
        <v>20.18</v>
      </c>
      <c r="G53" s="44"/>
    </row>
    <row r="54" spans="1:7" x14ac:dyDescent="0.25">
      <c r="A54" s="46">
        <v>52</v>
      </c>
      <c r="B54" s="47">
        <v>295</v>
      </c>
      <c r="C54" s="21" t="s">
        <v>79</v>
      </c>
      <c r="D54" s="21" t="s">
        <v>80</v>
      </c>
      <c r="E54" s="21" t="s">
        <v>58</v>
      </c>
      <c r="F54" s="48">
        <v>20.190000000000001</v>
      </c>
      <c r="G54" s="44"/>
    </row>
    <row r="55" spans="1:7" x14ac:dyDescent="0.25">
      <c r="A55" s="46">
        <v>53</v>
      </c>
      <c r="B55" s="47">
        <v>338</v>
      </c>
      <c r="C55" s="21" t="s">
        <v>450</v>
      </c>
      <c r="D55" s="21" t="s">
        <v>90</v>
      </c>
      <c r="E55" s="21" t="s">
        <v>420</v>
      </c>
      <c r="F55" s="48">
        <v>20.239999999999998</v>
      </c>
      <c r="G55" s="44"/>
    </row>
    <row r="56" spans="1:7" x14ac:dyDescent="0.25">
      <c r="A56" s="46">
        <v>54</v>
      </c>
      <c r="B56" s="47">
        <v>350</v>
      </c>
      <c r="C56" s="21" t="s">
        <v>30</v>
      </c>
      <c r="D56" s="21" t="s">
        <v>318</v>
      </c>
      <c r="E56" s="21" t="s">
        <v>265</v>
      </c>
      <c r="F56" s="48">
        <v>20.37</v>
      </c>
      <c r="G56" s="44"/>
    </row>
    <row r="57" spans="1:7" x14ac:dyDescent="0.25">
      <c r="A57" s="46">
        <v>55</v>
      </c>
      <c r="B57" s="47">
        <v>38</v>
      </c>
      <c r="C57" s="21" t="s">
        <v>547</v>
      </c>
      <c r="D57" s="21" t="s">
        <v>548</v>
      </c>
      <c r="E57" s="21" t="s">
        <v>475</v>
      </c>
      <c r="F57" s="48">
        <v>20.440000000000001</v>
      </c>
      <c r="G57" s="44"/>
    </row>
    <row r="58" spans="1:7" x14ac:dyDescent="0.25">
      <c r="A58" s="46">
        <v>56</v>
      </c>
      <c r="B58" s="47">
        <v>97</v>
      </c>
      <c r="C58" s="21" t="s">
        <v>104</v>
      </c>
      <c r="D58" s="21" t="s">
        <v>388</v>
      </c>
      <c r="E58" s="21" t="s">
        <v>58</v>
      </c>
      <c r="F58" s="48">
        <v>20.48</v>
      </c>
      <c r="G58" s="44"/>
    </row>
    <row r="59" spans="1:7" x14ac:dyDescent="0.25">
      <c r="A59" s="46">
        <v>57</v>
      </c>
      <c r="B59" s="47">
        <v>36</v>
      </c>
      <c r="C59" s="21" t="s">
        <v>54</v>
      </c>
      <c r="D59" s="21" t="s">
        <v>545</v>
      </c>
      <c r="E59" s="21" t="s">
        <v>475</v>
      </c>
      <c r="F59" s="48">
        <v>20.52</v>
      </c>
      <c r="G59" s="44"/>
    </row>
    <row r="60" spans="1:7" x14ac:dyDescent="0.25">
      <c r="A60" s="46">
        <v>58</v>
      </c>
      <c r="B60" s="47">
        <v>337</v>
      </c>
      <c r="C60" s="21" t="s">
        <v>448</v>
      </c>
      <c r="D60" s="21" t="s">
        <v>449</v>
      </c>
      <c r="E60" s="21" t="s">
        <v>420</v>
      </c>
      <c r="F60" s="48">
        <v>20.56</v>
      </c>
      <c r="G60" s="44"/>
    </row>
    <row r="61" spans="1:7" x14ac:dyDescent="0.25">
      <c r="A61" s="46">
        <v>59</v>
      </c>
      <c r="B61" s="47">
        <v>357</v>
      </c>
      <c r="C61" s="21" t="s">
        <v>27</v>
      </c>
      <c r="D61" s="21" t="s">
        <v>345</v>
      </c>
      <c r="E61" s="21" t="s">
        <v>334</v>
      </c>
      <c r="F61" s="48">
        <v>21</v>
      </c>
      <c r="G61" s="44"/>
    </row>
    <row r="62" spans="1:7" x14ac:dyDescent="0.25">
      <c r="A62" s="46">
        <v>60</v>
      </c>
      <c r="B62" s="47">
        <v>334</v>
      </c>
      <c r="C62" s="21" t="s">
        <v>444</v>
      </c>
      <c r="D62" s="21" t="s">
        <v>445</v>
      </c>
      <c r="E62" s="21" t="s">
        <v>420</v>
      </c>
      <c r="F62" s="48">
        <v>21.04</v>
      </c>
      <c r="G62" s="44"/>
    </row>
    <row r="63" spans="1:7" x14ac:dyDescent="0.25">
      <c r="A63" s="46">
        <v>61</v>
      </c>
      <c r="B63" s="47">
        <v>352</v>
      </c>
      <c r="C63" s="21" t="s">
        <v>321</v>
      </c>
      <c r="D63" s="21" t="s">
        <v>307</v>
      </c>
      <c r="E63" s="21" t="s">
        <v>265</v>
      </c>
      <c r="F63" s="48">
        <v>21.05</v>
      </c>
      <c r="G63" s="44"/>
    </row>
    <row r="64" spans="1:7" x14ac:dyDescent="0.25">
      <c r="A64" s="46">
        <v>62</v>
      </c>
      <c r="B64" s="47">
        <v>301</v>
      </c>
      <c r="C64" s="21" t="s">
        <v>390</v>
      </c>
      <c r="D64" s="21" t="s">
        <v>391</v>
      </c>
      <c r="E64" s="21" t="s">
        <v>385</v>
      </c>
      <c r="F64" s="48">
        <v>21.07</v>
      </c>
      <c r="G64" s="44"/>
    </row>
    <row r="65" spans="1:7" x14ac:dyDescent="0.25">
      <c r="A65" s="46">
        <v>63</v>
      </c>
      <c r="B65" s="47">
        <v>292</v>
      </c>
      <c r="C65" s="21" t="s">
        <v>30</v>
      </c>
      <c r="D65" s="21" t="s">
        <v>74</v>
      </c>
      <c r="E65" s="21" t="s">
        <v>58</v>
      </c>
      <c r="F65" s="48">
        <v>21.08</v>
      </c>
      <c r="G65" s="44"/>
    </row>
    <row r="66" spans="1:7" x14ac:dyDescent="0.25">
      <c r="A66" s="46">
        <v>64</v>
      </c>
      <c r="B66" s="47">
        <v>41</v>
      </c>
      <c r="C66" s="21" t="s">
        <v>390</v>
      </c>
      <c r="D66" s="21" t="s">
        <v>593</v>
      </c>
      <c r="E66" s="21" t="s">
        <v>478</v>
      </c>
      <c r="F66" s="48">
        <v>21.09</v>
      </c>
      <c r="G66" s="44"/>
    </row>
    <row r="67" spans="1:7" x14ac:dyDescent="0.25">
      <c r="A67" s="46">
        <v>65</v>
      </c>
      <c r="B67" s="47">
        <v>349</v>
      </c>
      <c r="C67" s="21" t="s">
        <v>316</v>
      </c>
      <c r="D67" s="21" t="s">
        <v>317</v>
      </c>
      <c r="E67" s="21" t="s">
        <v>265</v>
      </c>
      <c r="F67" s="48">
        <v>21.54</v>
      </c>
      <c r="G67" s="44"/>
    </row>
    <row r="68" spans="1:7" x14ac:dyDescent="0.25">
      <c r="A68" s="46">
        <v>66</v>
      </c>
      <c r="B68" s="47">
        <v>299</v>
      </c>
      <c r="C68" s="21" t="s">
        <v>87</v>
      </c>
      <c r="D68" s="21" t="s">
        <v>88</v>
      </c>
      <c r="E68" s="21" t="s">
        <v>58</v>
      </c>
      <c r="F68" s="48">
        <v>21.54</v>
      </c>
      <c r="G68" s="44"/>
    </row>
    <row r="69" spans="1:7" x14ac:dyDescent="0.25">
      <c r="A69" s="46">
        <v>67</v>
      </c>
      <c r="B69" s="47">
        <v>291</v>
      </c>
      <c r="C69" s="21" t="s">
        <v>72</v>
      </c>
      <c r="D69" s="21" t="s">
        <v>73</v>
      </c>
      <c r="E69" s="21" t="s">
        <v>58</v>
      </c>
      <c r="F69" s="48">
        <v>22.37</v>
      </c>
      <c r="G69" s="44"/>
    </row>
    <row r="70" spans="1:7" x14ac:dyDescent="0.25">
      <c r="A70" s="46">
        <v>68</v>
      </c>
      <c r="B70" s="47">
        <v>297</v>
      </c>
      <c r="C70" s="21" t="s">
        <v>83</v>
      </c>
      <c r="D70" s="21" t="s">
        <v>84</v>
      </c>
      <c r="E70" s="21" t="s">
        <v>58</v>
      </c>
      <c r="F70" s="48">
        <v>22.47</v>
      </c>
      <c r="G70" s="44"/>
    </row>
    <row r="71" spans="1:7" x14ac:dyDescent="0.25">
      <c r="A71" s="46">
        <v>69</v>
      </c>
      <c r="B71" s="47">
        <v>366</v>
      </c>
      <c r="C71" s="21" t="s">
        <v>530</v>
      </c>
      <c r="D71" s="21" t="s">
        <v>531</v>
      </c>
      <c r="E71" s="21" t="s">
        <v>475</v>
      </c>
      <c r="F71" s="48">
        <v>22.54</v>
      </c>
      <c r="G71" s="44"/>
    </row>
    <row r="72" spans="1:7" x14ac:dyDescent="0.25">
      <c r="A72" s="46">
        <v>70</v>
      </c>
      <c r="B72" s="47">
        <v>33</v>
      </c>
      <c r="C72" s="21" t="s">
        <v>541</v>
      </c>
      <c r="D72" s="21" t="s">
        <v>542</v>
      </c>
      <c r="E72" s="21" t="s">
        <v>475</v>
      </c>
      <c r="F72" s="48">
        <v>22.55</v>
      </c>
      <c r="G72" s="44"/>
    </row>
    <row r="73" spans="1:7" x14ac:dyDescent="0.25">
      <c r="A73" s="46">
        <v>71</v>
      </c>
      <c r="B73" s="47">
        <v>368</v>
      </c>
      <c r="C73" s="21" t="s">
        <v>263</v>
      </c>
      <c r="D73" s="21" t="s">
        <v>534</v>
      </c>
      <c r="E73" s="21" t="s">
        <v>475</v>
      </c>
      <c r="F73" s="48">
        <v>22.57</v>
      </c>
      <c r="G73" s="44"/>
    </row>
    <row r="74" spans="1:7" x14ac:dyDescent="0.25">
      <c r="A74" s="46">
        <v>72</v>
      </c>
      <c r="B74" s="47">
        <v>339</v>
      </c>
      <c r="C74" s="21" t="s">
        <v>253</v>
      </c>
      <c r="D74" s="21" t="s">
        <v>255</v>
      </c>
      <c r="E74" s="21" t="s">
        <v>247</v>
      </c>
      <c r="F74" s="48">
        <v>23.23</v>
      </c>
      <c r="G74" s="44"/>
    </row>
    <row r="75" spans="1:7" x14ac:dyDescent="0.25">
      <c r="A75" s="46">
        <v>73</v>
      </c>
      <c r="B75" s="47">
        <v>323</v>
      </c>
      <c r="C75" s="21" t="s">
        <v>172</v>
      </c>
      <c r="D75" s="21" t="s">
        <v>173</v>
      </c>
      <c r="E75" s="21" t="s">
        <v>112</v>
      </c>
      <c r="F75" s="48">
        <v>23.33</v>
      </c>
      <c r="G75" s="44"/>
    </row>
    <row r="76" spans="1:7" x14ac:dyDescent="0.25">
      <c r="A76" s="46">
        <v>74</v>
      </c>
      <c r="B76" s="47">
        <v>296</v>
      </c>
      <c r="C76" s="21" t="s">
        <v>81</v>
      </c>
      <c r="D76" s="21" t="s">
        <v>82</v>
      </c>
      <c r="E76" s="21" t="s">
        <v>58</v>
      </c>
      <c r="F76" s="48">
        <v>24.29</v>
      </c>
      <c r="G76" s="44"/>
    </row>
    <row r="77" spans="1:7" x14ac:dyDescent="0.25">
      <c r="A77" s="46">
        <v>75</v>
      </c>
      <c r="B77" s="47">
        <v>329</v>
      </c>
      <c r="C77" s="21" t="s">
        <v>228</v>
      </c>
      <c r="D77" s="21" t="s">
        <v>229</v>
      </c>
      <c r="E77" s="21" t="s">
        <v>223</v>
      </c>
      <c r="F77" s="48">
        <v>25.16</v>
      </c>
      <c r="G77" s="44"/>
    </row>
    <row r="78" spans="1:7" x14ac:dyDescent="0.25">
      <c r="A78" s="46">
        <v>76</v>
      </c>
      <c r="B78" s="47">
        <v>294</v>
      </c>
      <c r="C78" s="21" t="s">
        <v>77</v>
      </c>
      <c r="D78" s="21" t="s">
        <v>78</v>
      </c>
      <c r="E78" s="21" t="s">
        <v>58</v>
      </c>
      <c r="F78" s="48">
        <v>28.23</v>
      </c>
      <c r="G78" s="44"/>
    </row>
    <row r="79" spans="1:7" hidden="1" x14ac:dyDescent="0.25">
      <c r="A79" s="46"/>
      <c r="B79" s="47">
        <v>283</v>
      </c>
      <c r="C79" s="21" t="s">
        <v>228</v>
      </c>
      <c r="D79" s="21" t="s">
        <v>364</v>
      </c>
      <c r="E79" s="21" t="s">
        <v>17</v>
      </c>
      <c r="F79" s="48"/>
      <c r="G79" s="44"/>
    </row>
    <row r="80" spans="1:7" hidden="1" x14ac:dyDescent="0.25">
      <c r="A80" s="46"/>
      <c r="B80" s="47">
        <v>285</v>
      </c>
      <c r="C80" s="21" t="s">
        <v>293</v>
      </c>
      <c r="D80" s="21" t="s">
        <v>291</v>
      </c>
      <c r="E80" s="21" t="s">
        <v>378</v>
      </c>
      <c r="F80" s="48"/>
      <c r="G80" s="44"/>
    </row>
    <row r="81" spans="1:7" hidden="1" x14ac:dyDescent="0.25">
      <c r="A81" s="46"/>
      <c r="B81" s="47">
        <v>286</v>
      </c>
      <c r="C81" s="21" t="s">
        <v>30</v>
      </c>
      <c r="D81" s="21" t="s">
        <v>404</v>
      </c>
      <c r="E81" s="21" t="s">
        <v>378</v>
      </c>
      <c r="F81" s="48"/>
      <c r="G81" s="44"/>
    </row>
    <row r="82" spans="1:7" hidden="1" x14ac:dyDescent="0.25">
      <c r="A82" s="46"/>
      <c r="B82" s="47">
        <v>288</v>
      </c>
      <c r="C82" s="21" t="s">
        <v>47</v>
      </c>
      <c r="D82" s="21" t="s">
        <v>48</v>
      </c>
      <c r="E82" s="21" t="s">
        <v>40</v>
      </c>
      <c r="F82" s="48"/>
      <c r="G82" s="44"/>
    </row>
    <row r="83" spans="1:7" hidden="1" x14ac:dyDescent="0.25">
      <c r="A83" s="46"/>
      <c r="B83" s="47">
        <v>289</v>
      </c>
      <c r="C83" s="21" t="s">
        <v>376</v>
      </c>
      <c r="D83" s="21" t="s">
        <v>377</v>
      </c>
      <c r="E83" s="21" t="s">
        <v>40</v>
      </c>
      <c r="F83" s="48"/>
      <c r="G83" s="44"/>
    </row>
    <row r="84" spans="1:7" hidden="1" x14ac:dyDescent="0.25">
      <c r="A84" s="46"/>
      <c r="B84" s="47">
        <v>298</v>
      </c>
      <c r="C84" s="21" t="s">
        <v>85</v>
      </c>
      <c r="D84" s="21" t="s">
        <v>86</v>
      </c>
      <c r="E84" s="21" t="s">
        <v>58</v>
      </c>
      <c r="F84" s="48"/>
      <c r="G84" s="44"/>
    </row>
    <row r="85" spans="1:7" hidden="1" x14ac:dyDescent="0.25">
      <c r="A85" s="46"/>
      <c r="B85" s="47">
        <v>304</v>
      </c>
      <c r="C85" s="21" t="s">
        <v>413</v>
      </c>
      <c r="D85" s="21" t="s">
        <v>291</v>
      </c>
      <c r="E85" s="21" t="s">
        <v>408</v>
      </c>
      <c r="F85" s="48"/>
      <c r="G85" s="44"/>
    </row>
    <row r="86" spans="1:7" hidden="1" x14ac:dyDescent="0.25">
      <c r="A86" s="46"/>
      <c r="B86" s="47">
        <v>305</v>
      </c>
      <c r="C86" s="21" t="s">
        <v>414</v>
      </c>
      <c r="D86" s="21" t="s">
        <v>415</v>
      </c>
      <c r="E86" s="21" t="s">
        <v>408</v>
      </c>
      <c r="F86" s="48"/>
      <c r="G86" s="44"/>
    </row>
    <row r="87" spans="1:7" hidden="1" x14ac:dyDescent="0.25">
      <c r="A87" s="46"/>
      <c r="B87" s="47">
        <v>307</v>
      </c>
      <c r="C87" s="21" t="s">
        <v>154</v>
      </c>
      <c r="D87" s="21" t="s">
        <v>150</v>
      </c>
      <c r="E87" s="21" t="s">
        <v>112</v>
      </c>
      <c r="F87" s="48"/>
      <c r="G87" s="44"/>
    </row>
    <row r="88" spans="1:7" hidden="1" x14ac:dyDescent="0.25">
      <c r="A88" s="46"/>
      <c r="B88" s="47">
        <v>309</v>
      </c>
      <c r="C88" s="21" t="s">
        <v>54</v>
      </c>
      <c r="D88" s="21" t="s">
        <v>156</v>
      </c>
      <c r="E88" s="21" t="s">
        <v>112</v>
      </c>
      <c r="F88" s="48"/>
      <c r="G88" s="44"/>
    </row>
    <row r="89" spans="1:7" hidden="1" x14ac:dyDescent="0.25">
      <c r="A89" s="46"/>
      <c r="B89" s="47">
        <v>311</v>
      </c>
      <c r="C89" s="21" t="s">
        <v>15</v>
      </c>
      <c r="D89" s="21" t="s">
        <v>158</v>
      </c>
      <c r="E89" s="21" t="s">
        <v>112</v>
      </c>
      <c r="F89" s="48"/>
      <c r="G89" s="44"/>
    </row>
    <row r="90" spans="1:7" hidden="1" x14ac:dyDescent="0.25">
      <c r="A90" s="46"/>
      <c r="B90" s="47">
        <v>313</v>
      </c>
      <c r="C90" s="21" t="s">
        <v>160</v>
      </c>
      <c r="D90" s="21" t="s">
        <v>161</v>
      </c>
      <c r="E90" s="21" t="s">
        <v>112</v>
      </c>
      <c r="F90" s="48"/>
      <c r="G90" s="44"/>
    </row>
    <row r="91" spans="1:7" hidden="1" x14ac:dyDescent="0.25">
      <c r="A91" s="46"/>
      <c r="B91" s="47">
        <v>314</v>
      </c>
      <c r="C91" s="21" t="s">
        <v>464</v>
      </c>
      <c r="D91" s="21" t="s">
        <v>176</v>
      </c>
      <c r="E91" s="21" t="s">
        <v>112</v>
      </c>
      <c r="F91" s="48"/>
      <c r="G91" s="44"/>
    </row>
    <row r="92" spans="1:7" hidden="1" x14ac:dyDescent="0.25">
      <c r="A92" s="46"/>
      <c r="B92" s="47">
        <v>315</v>
      </c>
      <c r="C92" s="21" t="s">
        <v>72</v>
      </c>
      <c r="D92" s="21" t="s">
        <v>128</v>
      </c>
      <c r="E92" s="21" t="s">
        <v>112</v>
      </c>
      <c r="F92" s="48"/>
      <c r="G92" s="44"/>
    </row>
    <row r="93" spans="1:7" hidden="1" x14ac:dyDescent="0.25">
      <c r="A93" s="46"/>
      <c r="B93" s="47">
        <v>316</v>
      </c>
      <c r="C93" s="21" t="s">
        <v>85</v>
      </c>
      <c r="D93" s="21" t="s">
        <v>162</v>
      </c>
      <c r="E93" s="21" t="s">
        <v>112</v>
      </c>
      <c r="F93" s="48"/>
      <c r="G93" s="44"/>
    </row>
    <row r="94" spans="1:7" hidden="1" x14ac:dyDescent="0.25">
      <c r="A94" s="46"/>
      <c r="B94" s="47">
        <v>318</v>
      </c>
      <c r="C94" s="21" t="s">
        <v>165</v>
      </c>
      <c r="D94" s="21" t="s">
        <v>166</v>
      </c>
      <c r="E94" s="21" t="s">
        <v>112</v>
      </c>
      <c r="F94" s="48"/>
      <c r="G94" s="44"/>
    </row>
    <row r="95" spans="1:7" hidden="1" x14ac:dyDescent="0.25">
      <c r="A95" s="46"/>
      <c r="B95" s="47">
        <v>319</v>
      </c>
      <c r="C95" s="21" t="s">
        <v>61</v>
      </c>
      <c r="D95" s="21" t="s">
        <v>167</v>
      </c>
      <c r="E95" s="21" t="s">
        <v>112</v>
      </c>
      <c r="F95" s="48"/>
      <c r="G95" s="44"/>
    </row>
    <row r="96" spans="1:7" hidden="1" x14ac:dyDescent="0.25">
      <c r="A96" s="46"/>
      <c r="B96" s="47">
        <v>320</v>
      </c>
      <c r="C96" s="21" t="s">
        <v>90</v>
      </c>
      <c r="D96" s="21" t="s">
        <v>168</v>
      </c>
      <c r="E96" s="21" t="s">
        <v>112</v>
      </c>
      <c r="F96" s="48"/>
      <c r="G96" s="44"/>
    </row>
    <row r="97" spans="1:7" hidden="1" x14ac:dyDescent="0.25">
      <c r="A97" s="46"/>
      <c r="B97" s="47">
        <v>322</v>
      </c>
      <c r="C97" s="21" t="s">
        <v>170</v>
      </c>
      <c r="D97" s="21" t="s">
        <v>171</v>
      </c>
      <c r="E97" s="21" t="s">
        <v>112</v>
      </c>
      <c r="F97" s="48"/>
      <c r="G97" s="44"/>
    </row>
    <row r="98" spans="1:7" hidden="1" x14ac:dyDescent="0.25">
      <c r="A98" s="46"/>
      <c r="B98" s="47">
        <v>324</v>
      </c>
      <c r="C98" s="21" t="s">
        <v>85</v>
      </c>
      <c r="D98" s="21" t="s">
        <v>174</v>
      </c>
      <c r="E98" s="21" t="s">
        <v>112</v>
      </c>
      <c r="F98" s="48"/>
      <c r="G98" s="44"/>
    </row>
    <row r="99" spans="1:7" hidden="1" x14ac:dyDescent="0.25">
      <c r="A99" s="46"/>
      <c r="B99" s="47">
        <v>325</v>
      </c>
      <c r="C99" s="21" t="s">
        <v>175</v>
      </c>
      <c r="D99" s="21" t="s">
        <v>96</v>
      </c>
      <c r="E99" s="21" t="s">
        <v>112</v>
      </c>
      <c r="F99" s="48"/>
      <c r="G99" s="44"/>
    </row>
    <row r="100" spans="1:7" hidden="1" x14ac:dyDescent="0.25">
      <c r="A100" s="46"/>
      <c r="B100" s="47">
        <v>340</v>
      </c>
      <c r="C100" s="21" t="s">
        <v>256</v>
      </c>
      <c r="D100" s="21" t="s">
        <v>257</v>
      </c>
      <c r="E100" s="21" t="s">
        <v>247</v>
      </c>
      <c r="F100" s="48"/>
      <c r="G100" s="44"/>
    </row>
    <row r="101" spans="1:7" hidden="1" x14ac:dyDescent="0.25">
      <c r="A101" s="46"/>
      <c r="B101" s="47">
        <v>344</v>
      </c>
      <c r="C101" s="21" t="s">
        <v>308</v>
      </c>
      <c r="D101" s="21" t="s">
        <v>309</v>
      </c>
      <c r="E101" s="21" t="s">
        <v>265</v>
      </c>
      <c r="F101" s="48"/>
      <c r="G101" s="44"/>
    </row>
    <row r="102" spans="1:7" hidden="1" x14ac:dyDescent="0.25">
      <c r="A102" s="46"/>
      <c r="B102" s="47">
        <v>345</v>
      </c>
      <c r="C102" s="21" t="s">
        <v>310</v>
      </c>
      <c r="D102" s="21" t="s">
        <v>311</v>
      </c>
      <c r="E102" s="21" t="s">
        <v>265</v>
      </c>
      <c r="F102" s="48"/>
      <c r="G102" s="44"/>
    </row>
    <row r="103" spans="1:7" hidden="1" x14ac:dyDescent="0.25">
      <c r="A103" s="46"/>
      <c r="B103" s="47">
        <v>348</v>
      </c>
      <c r="C103" s="21" t="s">
        <v>314</v>
      </c>
      <c r="D103" s="21" t="s">
        <v>315</v>
      </c>
      <c r="E103" s="21" t="s">
        <v>265</v>
      </c>
      <c r="F103" s="48"/>
      <c r="G103" s="44"/>
    </row>
    <row r="104" spans="1:7" hidden="1" x14ac:dyDescent="0.25">
      <c r="A104" s="46"/>
      <c r="B104" s="47">
        <v>355</v>
      </c>
      <c r="C104" s="21" t="s">
        <v>30</v>
      </c>
      <c r="D104" s="21" t="s">
        <v>342</v>
      </c>
      <c r="E104" s="21" t="s">
        <v>334</v>
      </c>
      <c r="F104" s="48"/>
      <c r="G104" s="44"/>
    </row>
    <row r="105" spans="1:7" hidden="1" x14ac:dyDescent="0.25">
      <c r="A105" s="46"/>
      <c r="B105" s="47">
        <v>359</v>
      </c>
      <c r="C105" s="21" t="s">
        <v>263</v>
      </c>
      <c r="D105" s="21" t="s">
        <v>347</v>
      </c>
      <c r="E105" s="21" t="s">
        <v>334</v>
      </c>
      <c r="F105" s="48"/>
      <c r="G105" s="44"/>
    </row>
    <row r="106" spans="1:7" hidden="1" x14ac:dyDescent="0.25">
      <c r="A106" s="46"/>
      <c r="B106" s="47">
        <v>360</v>
      </c>
      <c r="C106" s="21" t="s">
        <v>472</v>
      </c>
      <c r="D106" s="21" t="s">
        <v>325</v>
      </c>
      <c r="E106" s="21" t="s">
        <v>473</v>
      </c>
      <c r="F106" s="48"/>
      <c r="G106" s="44"/>
    </row>
    <row r="107" spans="1:7" hidden="1" x14ac:dyDescent="0.25">
      <c r="A107" s="46"/>
      <c r="B107" s="47">
        <v>361</v>
      </c>
      <c r="C107" s="21" t="s">
        <v>526</v>
      </c>
      <c r="D107" s="21" t="s">
        <v>527</v>
      </c>
      <c r="E107" s="21" t="s">
        <v>475</v>
      </c>
      <c r="F107" s="48"/>
      <c r="G107" s="44"/>
    </row>
    <row r="108" spans="1:7" hidden="1" x14ac:dyDescent="0.25">
      <c r="A108" s="46"/>
      <c r="B108" s="47">
        <v>363</v>
      </c>
      <c r="C108" s="21" t="s">
        <v>225</v>
      </c>
      <c r="D108" s="21" t="s">
        <v>150</v>
      </c>
      <c r="E108" s="21" t="s">
        <v>475</v>
      </c>
      <c r="F108" s="48"/>
      <c r="G108" s="44"/>
    </row>
    <row r="109" spans="1:7" hidden="1" x14ac:dyDescent="0.25">
      <c r="A109" s="46"/>
      <c r="B109" s="47">
        <v>365</v>
      </c>
      <c r="C109" s="21" t="s">
        <v>228</v>
      </c>
      <c r="D109" s="21" t="s">
        <v>96</v>
      </c>
      <c r="E109" s="21" t="s">
        <v>475</v>
      </c>
      <c r="F109" s="48"/>
      <c r="G109" s="44"/>
    </row>
    <row r="110" spans="1:7" hidden="1" x14ac:dyDescent="0.25">
      <c r="A110" s="46"/>
      <c r="B110" s="47">
        <v>370</v>
      </c>
      <c r="C110" s="21" t="s">
        <v>30</v>
      </c>
      <c r="D110" s="21" t="s">
        <v>537</v>
      </c>
      <c r="E110" s="21" t="s">
        <v>475</v>
      </c>
      <c r="F110" s="48"/>
      <c r="G110" s="44"/>
    </row>
    <row r="111" spans="1:7" hidden="1" x14ac:dyDescent="0.25">
      <c r="A111" s="46"/>
      <c r="B111" s="47">
        <v>35</v>
      </c>
      <c r="C111" s="21" t="s">
        <v>225</v>
      </c>
      <c r="D111" s="21" t="s">
        <v>517</v>
      </c>
      <c r="E111" s="21" t="s">
        <v>475</v>
      </c>
      <c r="F111" s="48"/>
      <c r="G111" s="44"/>
    </row>
    <row r="112" spans="1:7" hidden="1" x14ac:dyDescent="0.25">
      <c r="A112" s="46"/>
      <c r="B112" s="47">
        <v>37</v>
      </c>
      <c r="C112" s="21" t="s">
        <v>15</v>
      </c>
      <c r="D112" s="21" t="s">
        <v>546</v>
      </c>
      <c r="E112" s="21" t="s">
        <v>475</v>
      </c>
      <c r="F112" s="48"/>
      <c r="G112" s="44"/>
    </row>
    <row r="113" spans="1:7" hidden="1" x14ac:dyDescent="0.25">
      <c r="A113" s="46"/>
      <c r="B113" s="47">
        <v>40</v>
      </c>
      <c r="C113" s="21" t="s">
        <v>550</v>
      </c>
      <c r="D113" s="21" t="s">
        <v>551</v>
      </c>
      <c r="E113" s="21" t="s">
        <v>475</v>
      </c>
      <c r="F113" s="48"/>
      <c r="G113" s="44"/>
    </row>
    <row r="114" spans="1:7" hidden="1" x14ac:dyDescent="0.25">
      <c r="A114" s="46"/>
      <c r="B114" s="47">
        <v>42</v>
      </c>
      <c r="C114" s="21" t="s">
        <v>594</v>
      </c>
      <c r="D114" s="21" t="s">
        <v>595</v>
      </c>
      <c r="E114" s="21" t="s">
        <v>478</v>
      </c>
      <c r="F114" s="48"/>
      <c r="G114" s="44"/>
    </row>
    <row r="115" spans="1:7" hidden="1" x14ac:dyDescent="0.25">
      <c r="A115" s="46"/>
      <c r="B115" s="47">
        <v>48</v>
      </c>
      <c r="C115" s="21" t="s">
        <v>30</v>
      </c>
      <c r="D115" s="21" t="s">
        <v>291</v>
      </c>
      <c r="E115" s="21" t="s">
        <v>477</v>
      </c>
      <c r="F115" s="48"/>
      <c r="G115" s="44"/>
    </row>
    <row r="116" spans="1:7" hidden="1" x14ac:dyDescent="0.25">
      <c r="A116" s="46"/>
      <c r="B116" s="47">
        <v>49</v>
      </c>
      <c r="C116" s="21" t="s">
        <v>69</v>
      </c>
      <c r="D116" s="21" t="s">
        <v>670</v>
      </c>
      <c r="E116" s="21" t="s">
        <v>477</v>
      </c>
      <c r="F116" s="48"/>
      <c r="G116" s="44"/>
    </row>
    <row r="117" spans="1:7" hidden="1" x14ac:dyDescent="0.25">
      <c r="A117" s="46"/>
      <c r="B117" s="47">
        <v>50</v>
      </c>
      <c r="C117" s="21" t="s">
        <v>228</v>
      </c>
      <c r="D117" s="21" t="s">
        <v>96</v>
      </c>
      <c r="E117" s="21" t="s">
        <v>477</v>
      </c>
      <c r="F117" s="48"/>
      <c r="G117" s="44"/>
    </row>
    <row r="118" spans="1:7" hidden="1" x14ac:dyDescent="0.25">
      <c r="A118" s="46"/>
      <c r="B118" s="47">
        <v>91</v>
      </c>
      <c r="C118" s="21" t="s">
        <v>340</v>
      </c>
      <c r="D118" s="21" t="s">
        <v>671</v>
      </c>
      <c r="E118" s="21" t="s">
        <v>477</v>
      </c>
      <c r="F118" s="48"/>
      <c r="G118" s="44"/>
    </row>
    <row r="119" spans="1:7" hidden="1" x14ac:dyDescent="0.25">
      <c r="A119" s="46"/>
      <c r="B119" s="47">
        <v>94</v>
      </c>
      <c r="C119" s="21" t="s">
        <v>27</v>
      </c>
      <c r="D119" s="21" t="s">
        <v>673</v>
      </c>
      <c r="E119" s="21" t="s">
        <v>477</v>
      </c>
      <c r="F119" s="48"/>
      <c r="G119" s="44"/>
    </row>
    <row r="120" spans="1:7" x14ac:dyDescent="0.25">
      <c r="A120" s="44"/>
      <c r="B120" s="49"/>
      <c r="C120" s="44"/>
      <c r="D120" s="44"/>
      <c r="E120" s="44"/>
      <c r="F120" s="44"/>
      <c r="G120" s="44"/>
    </row>
    <row r="121" spans="1:7" x14ac:dyDescent="0.25">
      <c r="A121" s="44"/>
      <c r="B121" s="49"/>
      <c r="C121" s="44"/>
      <c r="D121" s="44"/>
      <c r="E121" s="44"/>
      <c r="F121" s="44"/>
      <c r="G121" s="44"/>
    </row>
    <row r="122" spans="1:7" x14ac:dyDescent="0.25">
      <c r="A122" s="21" t="s">
        <v>699</v>
      </c>
      <c r="B122" s="21" t="s">
        <v>691</v>
      </c>
      <c r="C122" s="21" t="s">
        <v>692</v>
      </c>
      <c r="D122" s="21" t="s">
        <v>693</v>
      </c>
      <c r="E122" s="21" t="s">
        <v>694</v>
      </c>
      <c r="F122" s="21" t="s">
        <v>695</v>
      </c>
      <c r="G122" s="21" t="s">
        <v>700</v>
      </c>
    </row>
    <row r="123" spans="1:7" x14ac:dyDescent="0.25">
      <c r="A123" s="21">
        <v>1</v>
      </c>
      <c r="B123" s="21" t="s">
        <v>265</v>
      </c>
      <c r="C123" s="21">
        <f t="shared" ref="C123:C130" si="1">D123+E123+F123+G123</f>
        <v>29</v>
      </c>
      <c r="D123" s="21">
        <v>3</v>
      </c>
      <c r="E123" s="21">
        <v>7</v>
      </c>
      <c r="F123" s="21">
        <v>8</v>
      </c>
      <c r="G123" s="21">
        <v>11</v>
      </c>
    </row>
    <row r="124" spans="1:7" x14ac:dyDescent="0.25">
      <c r="A124" s="21">
        <v>2</v>
      </c>
      <c r="B124" s="21" t="s">
        <v>479</v>
      </c>
      <c r="C124" s="21">
        <f t="shared" si="1"/>
        <v>44</v>
      </c>
      <c r="D124" s="21">
        <v>5</v>
      </c>
      <c r="E124" s="21">
        <v>9</v>
      </c>
      <c r="F124" s="21">
        <v>10</v>
      </c>
      <c r="G124" s="21">
        <v>20</v>
      </c>
    </row>
    <row r="125" spans="1:7" x14ac:dyDescent="0.25">
      <c r="A125" s="21">
        <v>3</v>
      </c>
      <c r="B125" s="21" t="s">
        <v>475</v>
      </c>
      <c r="C125" s="21">
        <f t="shared" si="1"/>
        <v>65</v>
      </c>
      <c r="D125" s="21">
        <v>2</v>
      </c>
      <c r="E125" s="21">
        <v>4</v>
      </c>
      <c r="F125" s="21">
        <v>27</v>
      </c>
      <c r="G125" s="21">
        <v>32</v>
      </c>
    </row>
    <row r="126" spans="1:7" x14ac:dyDescent="0.25">
      <c r="A126" s="21">
        <v>4</v>
      </c>
      <c r="B126" s="21" t="s">
        <v>112</v>
      </c>
      <c r="C126" s="21">
        <f t="shared" si="1"/>
        <v>97</v>
      </c>
      <c r="D126" s="21">
        <v>15</v>
      </c>
      <c r="E126" s="21">
        <v>21</v>
      </c>
      <c r="F126" s="21">
        <v>30</v>
      </c>
      <c r="G126" s="21">
        <v>31</v>
      </c>
    </row>
    <row r="127" spans="1:7" x14ac:dyDescent="0.25">
      <c r="A127" s="21">
        <v>5</v>
      </c>
      <c r="B127" s="21" t="s">
        <v>696</v>
      </c>
      <c r="C127" s="21">
        <f t="shared" si="1"/>
        <v>98</v>
      </c>
      <c r="D127" s="21">
        <v>13</v>
      </c>
      <c r="E127" s="21">
        <v>24</v>
      </c>
      <c r="F127" s="21">
        <v>26</v>
      </c>
      <c r="G127" s="21">
        <v>35</v>
      </c>
    </row>
    <row r="128" spans="1:7" x14ac:dyDescent="0.25">
      <c r="A128" s="21">
        <v>6</v>
      </c>
      <c r="B128" s="21" t="s">
        <v>223</v>
      </c>
      <c r="C128" s="21">
        <f t="shared" si="1"/>
        <v>127</v>
      </c>
      <c r="D128" s="21">
        <v>1</v>
      </c>
      <c r="E128" s="21">
        <v>18</v>
      </c>
      <c r="F128" s="21">
        <v>33</v>
      </c>
      <c r="G128" s="21">
        <v>75</v>
      </c>
    </row>
    <row r="129" spans="1:7" x14ac:dyDescent="0.25">
      <c r="A129" s="21">
        <v>7</v>
      </c>
      <c r="B129" s="21" t="s">
        <v>705</v>
      </c>
      <c r="C129" s="21">
        <f t="shared" si="1"/>
        <v>128</v>
      </c>
      <c r="D129" s="21">
        <v>14</v>
      </c>
      <c r="E129" s="21">
        <v>29</v>
      </c>
      <c r="F129" s="21">
        <v>40</v>
      </c>
      <c r="G129" s="21">
        <v>45</v>
      </c>
    </row>
    <row r="130" spans="1:7" x14ac:dyDescent="0.25">
      <c r="A130" s="21">
        <v>7</v>
      </c>
      <c r="B130" s="21" t="s">
        <v>334</v>
      </c>
      <c r="C130" s="21">
        <f t="shared" si="1"/>
        <v>128</v>
      </c>
      <c r="D130" s="21">
        <v>16</v>
      </c>
      <c r="E130" s="21">
        <v>25</v>
      </c>
      <c r="F130" s="21">
        <v>28</v>
      </c>
      <c r="G130" s="21">
        <v>59</v>
      </c>
    </row>
  </sheetData>
  <autoFilter ref="A2:F121" xr:uid="{00000000-0009-0000-0000-000005000000}"/>
  <sortState xmlns:xlrd2="http://schemas.microsoft.com/office/spreadsheetml/2017/richdata2" ref="A123:G130">
    <sortCondition ref="A123:A130"/>
  </sortState>
  <printOptions gridLines="1"/>
  <pageMargins left="0.70866141732283472" right="0.70866141732283472" top="0.74803149606299213" bottom="0.74803149606299213" header="0.31496062992125984" footer="0.31496062992125984"/>
  <pageSetup paperSize="9" scale="90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9"/>
  <sheetViews>
    <sheetView topLeftCell="A7" workbookViewId="0">
      <selection activeCell="I71" sqref="I71"/>
    </sheetView>
  </sheetViews>
  <sheetFormatPr defaultRowHeight="15" x14ac:dyDescent="0.25"/>
  <cols>
    <col min="1" max="1" width="7.5703125" style="3" customWidth="1"/>
    <col min="2" max="2" width="13" customWidth="1"/>
    <col min="3" max="3" width="15.85546875" customWidth="1"/>
    <col min="4" max="4" width="16.28515625" customWidth="1"/>
    <col min="5" max="5" width="21.140625" customWidth="1"/>
    <col min="10" max="10" width="21.140625" customWidth="1"/>
  </cols>
  <sheetData>
    <row r="1" spans="1:12" ht="15.75" x14ac:dyDescent="0.25">
      <c r="C1" s="9" t="s">
        <v>10</v>
      </c>
      <c r="D1" s="9"/>
    </row>
    <row r="2" spans="1:12" ht="15.75" x14ac:dyDescent="0.25">
      <c r="A2" s="15" t="s">
        <v>4</v>
      </c>
      <c r="B2" s="24"/>
      <c r="C2" s="24"/>
      <c r="D2" s="24"/>
      <c r="E2" s="16"/>
      <c r="F2" s="15" t="s">
        <v>5</v>
      </c>
      <c r="J2" s="1" t="s">
        <v>58</v>
      </c>
      <c r="K2">
        <f>COUNTIF($E$3:$E$50,J2)</f>
        <v>4</v>
      </c>
      <c r="L2" t="s">
        <v>703</v>
      </c>
    </row>
    <row r="3" spans="1:12" x14ac:dyDescent="0.25">
      <c r="A3" s="19">
        <v>1</v>
      </c>
      <c r="B3" s="20">
        <v>438</v>
      </c>
      <c r="C3" s="21" t="s">
        <v>30</v>
      </c>
      <c r="D3" s="21" t="s">
        <v>65</v>
      </c>
      <c r="E3" s="21" t="s">
        <v>58</v>
      </c>
      <c r="F3" s="38">
        <v>11.24</v>
      </c>
      <c r="J3" s="1" t="s">
        <v>247</v>
      </c>
      <c r="K3">
        <f t="shared" ref="K3:K17" si="0">COUNTIF($E$3:$E$50,J3)</f>
        <v>3</v>
      </c>
    </row>
    <row r="4" spans="1:12" x14ac:dyDescent="0.25">
      <c r="A4" s="19">
        <v>2</v>
      </c>
      <c r="B4" s="20">
        <v>462</v>
      </c>
      <c r="C4" s="21" t="s">
        <v>43</v>
      </c>
      <c r="D4" s="21" t="s">
        <v>252</v>
      </c>
      <c r="E4" s="21" t="s">
        <v>247</v>
      </c>
      <c r="F4" s="38">
        <v>11.28</v>
      </c>
      <c r="J4" s="1" t="s">
        <v>334</v>
      </c>
      <c r="K4">
        <f t="shared" si="0"/>
        <v>5</v>
      </c>
      <c r="L4" t="s">
        <v>703</v>
      </c>
    </row>
    <row r="5" spans="1:12" x14ac:dyDescent="0.25">
      <c r="A5" s="19">
        <v>3</v>
      </c>
      <c r="B5" s="20">
        <v>473</v>
      </c>
      <c r="C5" s="21" t="s">
        <v>30</v>
      </c>
      <c r="D5" s="21" t="s">
        <v>339</v>
      </c>
      <c r="E5" s="21" t="s">
        <v>334</v>
      </c>
      <c r="F5" s="38">
        <v>11.46</v>
      </c>
      <c r="J5" s="1" t="s">
        <v>265</v>
      </c>
      <c r="K5">
        <f t="shared" si="0"/>
        <v>5</v>
      </c>
      <c r="L5" t="s">
        <v>703</v>
      </c>
    </row>
    <row r="6" spans="1:12" x14ac:dyDescent="0.25">
      <c r="A6" s="19">
        <v>4</v>
      </c>
      <c r="B6" s="20">
        <v>465</v>
      </c>
      <c r="C6" s="21" t="s">
        <v>61</v>
      </c>
      <c r="D6" s="21" t="s">
        <v>323</v>
      </c>
      <c r="E6" s="21" t="s">
        <v>265</v>
      </c>
      <c r="F6" s="38">
        <v>11.52</v>
      </c>
      <c r="J6" s="1" t="s">
        <v>420</v>
      </c>
      <c r="K6">
        <f t="shared" si="0"/>
        <v>3</v>
      </c>
    </row>
    <row r="7" spans="1:12" x14ac:dyDescent="0.25">
      <c r="A7" s="19">
        <v>5</v>
      </c>
      <c r="B7" s="20">
        <v>457</v>
      </c>
      <c r="C7" s="21" t="s">
        <v>427</v>
      </c>
      <c r="D7" s="21" t="s">
        <v>428</v>
      </c>
      <c r="E7" s="21" t="s">
        <v>420</v>
      </c>
      <c r="F7" s="38">
        <v>12.15</v>
      </c>
      <c r="J7" s="1" t="s">
        <v>17</v>
      </c>
      <c r="K7">
        <f t="shared" si="0"/>
        <v>1</v>
      </c>
    </row>
    <row r="8" spans="1:12" x14ac:dyDescent="0.25">
      <c r="A8" s="19">
        <v>6</v>
      </c>
      <c r="B8" s="20">
        <v>464</v>
      </c>
      <c r="C8" s="21" t="s">
        <v>160</v>
      </c>
      <c r="D8" s="21" t="s">
        <v>73</v>
      </c>
      <c r="E8" s="21" t="s">
        <v>265</v>
      </c>
      <c r="F8" s="38">
        <v>12.26</v>
      </c>
      <c r="J8" s="1" t="s">
        <v>474</v>
      </c>
      <c r="K8">
        <f t="shared" si="0"/>
        <v>8</v>
      </c>
      <c r="L8" t="s">
        <v>703</v>
      </c>
    </row>
    <row r="9" spans="1:12" x14ac:dyDescent="0.25">
      <c r="A9" s="19">
        <v>7</v>
      </c>
      <c r="B9" s="20">
        <v>466</v>
      </c>
      <c r="C9" s="21" t="s">
        <v>225</v>
      </c>
      <c r="D9" s="21" t="s">
        <v>283</v>
      </c>
      <c r="E9" s="21" t="s">
        <v>265</v>
      </c>
      <c r="F9" s="38">
        <v>12.28</v>
      </c>
      <c r="J9" s="1" t="s">
        <v>477</v>
      </c>
      <c r="K9">
        <f t="shared" si="0"/>
        <v>1</v>
      </c>
    </row>
    <row r="10" spans="1:12" x14ac:dyDescent="0.25">
      <c r="A10" s="19">
        <v>8</v>
      </c>
      <c r="B10" s="20">
        <v>431</v>
      </c>
      <c r="C10" s="21" t="s">
        <v>15</v>
      </c>
      <c r="D10" s="21" t="s">
        <v>16</v>
      </c>
      <c r="E10" s="21" t="s">
        <v>17</v>
      </c>
      <c r="F10" s="38">
        <v>12.35</v>
      </c>
      <c r="J10" s="1" t="s">
        <v>476</v>
      </c>
      <c r="K10">
        <f t="shared" si="0"/>
        <v>3</v>
      </c>
    </row>
    <row r="11" spans="1:12" x14ac:dyDescent="0.25">
      <c r="A11" s="19">
        <v>9</v>
      </c>
      <c r="B11" s="20">
        <v>467</v>
      </c>
      <c r="C11" s="21" t="s">
        <v>324</v>
      </c>
      <c r="D11" s="21" t="s">
        <v>325</v>
      </c>
      <c r="E11" s="21" t="s">
        <v>265</v>
      </c>
      <c r="F11" s="38">
        <v>12.36</v>
      </c>
      <c r="J11" s="1" t="s">
        <v>475</v>
      </c>
      <c r="K11">
        <f t="shared" si="0"/>
        <v>5</v>
      </c>
      <c r="L11" t="s">
        <v>703</v>
      </c>
    </row>
    <row r="12" spans="1:12" x14ac:dyDescent="0.25">
      <c r="A12" s="19">
        <v>10</v>
      </c>
      <c r="B12" s="20">
        <v>441</v>
      </c>
      <c r="C12" s="21" t="s">
        <v>69</v>
      </c>
      <c r="D12" s="21" t="s">
        <v>70</v>
      </c>
      <c r="E12" s="21" t="s">
        <v>58</v>
      </c>
      <c r="F12" s="38">
        <v>12.37</v>
      </c>
      <c r="J12" s="1" t="s">
        <v>112</v>
      </c>
      <c r="K12">
        <f t="shared" si="0"/>
        <v>2</v>
      </c>
    </row>
    <row r="13" spans="1:12" x14ac:dyDescent="0.25">
      <c r="A13" s="19">
        <v>11</v>
      </c>
      <c r="B13" s="20">
        <v>475</v>
      </c>
      <c r="C13" s="21" t="s">
        <v>480</v>
      </c>
      <c r="D13" s="21" t="s">
        <v>481</v>
      </c>
      <c r="E13" s="21" t="s">
        <v>474</v>
      </c>
      <c r="F13" s="38">
        <v>12.41</v>
      </c>
      <c r="J13" s="1" t="s">
        <v>378</v>
      </c>
      <c r="K13">
        <f t="shared" si="0"/>
        <v>1</v>
      </c>
    </row>
    <row r="14" spans="1:12" x14ac:dyDescent="0.25">
      <c r="A14" s="19">
        <v>12</v>
      </c>
      <c r="B14" s="20">
        <v>481</v>
      </c>
      <c r="C14" s="21" t="s">
        <v>489</v>
      </c>
      <c r="D14" s="21" t="s">
        <v>490</v>
      </c>
      <c r="E14" s="21" t="s">
        <v>474</v>
      </c>
      <c r="F14" s="38">
        <v>12.43</v>
      </c>
      <c r="G14" s="4"/>
      <c r="J14" s="1" t="s">
        <v>385</v>
      </c>
      <c r="K14">
        <f t="shared" si="0"/>
        <v>2</v>
      </c>
    </row>
    <row r="15" spans="1:12" x14ac:dyDescent="0.25">
      <c r="A15" s="19">
        <v>13</v>
      </c>
      <c r="B15" s="20">
        <v>476</v>
      </c>
      <c r="C15" s="21" t="s">
        <v>227</v>
      </c>
      <c r="D15" s="21" t="s">
        <v>482</v>
      </c>
      <c r="E15" s="21" t="s">
        <v>474</v>
      </c>
      <c r="F15" s="38">
        <v>12.46</v>
      </c>
      <c r="J15" s="1" t="s">
        <v>106</v>
      </c>
      <c r="K15">
        <f t="shared" si="0"/>
        <v>1</v>
      </c>
    </row>
    <row r="16" spans="1:12" x14ac:dyDescent="0.25">
      <c r="A16" s="19">
        <v>14</v>
      </c>
      <c r="B16" s="20">
        <v>468</v>
      </c>
      <c r="C16" s="42" t="s">
        <v>43</v>
      </c>
      <c r="D16" s="42" t="s">
        <v>326</v>
      </c>
      <c r="E16" s="21" t="s">
        <v>265</v>
      </c>
      <c r="F16" s="38">
        <v>12.48</v>
      </c>
      <c r="J16" s="1" t="s">
        <v>408</v>
      </c>
      <c r="K16">
        <f t="shared" si="0"/>
        <v>2</v>
      </c>
    </row>
    <row r="17" spans="1:11" x14ac:dyDescent="0.25">
      <c r="A17" s="19">
        <v>15</v>
      </c>
      <c r="B17" s="20">
        <v>500</v>
      </c>
      <c r="C17" s="21" t="s">
        <v>91</v>
      </c>
      <c r="D17" s="21" t="s">
        <v>654</v>
      </c>
      <c r="E17" s="21" t="s">
        <v>477</v>
      </c>
      <c r="F17" s="38">
        <v>12.56</v>
      </c>
      <c r="J17" s="1" t="s">
        <v>40</v>
      </c>
      <c r="K17">
        <f t="shared" si="0"/>
        <v>2</v>
      </c>
    </row>
    <row r="18" spans="1:11" x14ac:dyDescent="0.25">
      <c r="A18" s="19">
        <v>16</v>
      </c>
      <c r="B18" s="20">
        <v>460</v>
      </c>
      <c r="C18" s="21" t="s">
        <v>79</v>
      </c>
      <c r="D18" s="21" t="s">
        <v>430</v>
      </c>
      <c r="E18" s="21" t="s">
        <v>420</v>
      </c>
      <c r="F18" s="38">
        <v>12.58</v>
      </c>
    </row>
    <row r="19" spans="1:11" x14ac:dyDescent="0.25">
      <c r="A19" s="19">
        <v>17</v>
      </c>
      <c r="B19" s="20">
        <v>486</v>
      </c>
      <c r="C19" s="21" t="s">
        <v>413</v>
      </c>
      <c r="D19" s="21" t="s">
        <v>291</v>
      </c>
      <c r="E19" s="21" t="s">
        <v>476</v>
      </c>
      <c r="F19" s="38">
        <v>13</v>
      </c>
    </row>
    <row r="20" spans="1:11" x14ac:dyDescent="0.25">
      <c r="A20" s="19">
        <v>18</v>
      </c>
      <c r="B20" s="20">
        <v>472</v>
      </c>
      <c r="C20" s="21" t="s">
        <v>337</v>
      </c>
      <c r="D20" s="21" t="s">
        <v>338</v>
      </c>
      <c r="E20" s="21" t="s">
        <v>334</v>
      </c>
      <c r="F20" s="38">
        <v>13.04</v>
      </c>
    </row>
    <row r="21" spans="1:11" x14ac:dyDescent="0.25">
      <c r="A21" s="19">
        <v>19</v>
      </c>
      <c r="B21" s="20">
        <v>498</v>
      </c>
      <c r="C21" s="21" t="s">
        <v>63</v>
      </c>
      <c r="D21" s="21" t="s">
        <v>524</v>
      </c>
      <c r="E21" s="21" t="s">
        <v>475</v>
      </c>
      <c r="F21" s="38">
        <v>13.1</v>
      </c>
    </row>
    <row r="22" spans="1:11" x14ac:dyDescent="0.25">
      <c r="A22" s="19">
        <v>20</v>
      </c>
      <c r="B22" s="20">
        <v>452</v>
      </c>
      <c r="C22" s="21" t="s">
        <v>122</v>
      </c>
      <c r="D22" s="21" t="s">
        <v>123</v>
      </c>
      <c r="E22" s="21" t="s">
        <v>112</v>
      </c>
      <c r="F22" s="38">
        <v>13.18</v>
      </c>
    </row>
    <row r="23" spans="1:11" x14ac:dyDescent="0.25">
      <c r="A23" s="19">
        <v>21</v>
      </c>
      <c r="B23" s="20">
        <v>432</v>
      </c>
      <c r="C23" s="21" t="s">
        <v>379</v>
      </c>
      <c r="D23" s="21" t="s">
        <v>380</v>
      </c>
      <c r="E23" s="21" t="s">
        <v>378</v>
      </c>
      <c r="F23" s="38">
        <v>13.23</v>
      </c>
    </row>
    <row r="24" spans="1:11" x14ac:dyDescent="0.25">
      <c r="A24" s="19">
        <v>22</v>
      </c>
      <c r="B24" s="20">
        <v>443</v>
      </c>
      <c r="C24" s="21" t="s">
        <v>346</v>
      </c>
      <c r="D24" s="21" t="s">
        <v>388</v>
      </c>
      <c r="E24" s="21" t="s">
        <v>385</v>
      </c>
      <c r="F24" s="38">
        <v>13.29</v>
      </c>
    </row>
    <row r="25" spans="1:11" x14ac:dyDescent="0.25">
      <c r="A25" s="19">
        <v>23</v>
      </c>
      <c r="B25" s="20">
        <v>478</v>
      </c>
      <c r="C25" s="21" t="s">
        <v>485</v>
      </c>
      <c r="D25" s="21" t="s">
        <v>486</v>
      </c>
      <c r="E25" s="21" t="s">
        <v>474</v>
      </c>
      <c r="F25" s="38">
        <v>13.34</v>
      </c>
    </row>
    <row r="26" spans="1:11" x14ac:dyDescent="0.25">
      <c r="A26" s="19">
        <v>24</v>
      </c>
      <c r="B26" s="20">
        <v>461</v>
      </c>
      <c r="C26" s="21" t="s">
        <v>250</v>
      </c>
      <c r="D26" s="21" t="s">
        <v>251</v>
      </c>
      <c r="E26" s="21" t="s">
        <v>247</v>
      </c>
      <c r="F26" s="38">
        <v>13.35</v>
      </c>
    </row>
    <row r="27" spans="1:11" x14ac:dyDescent="0.25">
      <c r="A27" s="19">
        <v>25</v>
      </c>
      <c r="B27" s="20">
        <v>496</v>
      </c>
      <c r="C27" s="21" t="s">
        <v>27</v>
      </c>
      <c r="D27" s="21" t="s">
        <v>521</v>
      </c>
      <c r="E27" s="21" t="s">
        <v>475</v>
      </c>
      <c r="F27" s="38">
        <v>13.43</v>
      </c>
    </row>
    <row r="28" spans="1:11" x14ac:dyDescent="0.25">
      <c r="A28" s="19">
        <v>26</v>
      </c>
      <c r="B28" s="20">
        <v>471</v>
      </c>
      <c r="C28" s="21" t="s">
        <v>263</v>
      </c>
      <c r="D28" s="21" t="s">
        <v>336</v>
      </c>
      <c r="E28" s="21" t="s">
        <v>334</v>
      </c>
      <c r="F28" s="38">
        <v>13.54</v>
      </c>
    </row>
    <row r="29" spans="1:11" x14ac:dyDescent="0.25">
      <c r="A29" s="19">
        <v>27</v>
      </c>
      <c r="B29" s="20">
        <v>480</v>
      </c>
      <c r="C29" s="21" t="s">
        <v>165</v>
      </c>
      <c r="D29" s="21" t="s">
        <v>488</v>
      </c>
      <c r="E29" s="21" t="s">
        <v>474</v>
      </c>
      <c r="F29" s="38">
        <v>13.55</v>
      </c>
    </row>
    <row r="30" spans="1:11" x14ac:dyDescent="0.25">
      <c r="A30" s="19">
        <v>28</v>
      </c>
      <c r="B30" s="20">
        <v>479</v>
      </c>
      <c r="C30" s="21" t="s">
        <v>69</v>
      </c>
      <c r="D30" s="21" t="s">
        <v>487</v>
      </c>
      <c r="E30" s="21" t="s">
        <v>474</v>
      </c>
      <c r="F30" s="38">
        <v>14.02</v>
      </c>
    </row>
    <row r="31" spans="1:11" x14ac:dyDescent="0.25">
      <c r="A31" s="19">
        <v>29</v>
      </c>
      <c r="B31" s="20">
        <v>439</v>
      </c>
      <c r="C31" s="21" t="s">
        <v>54</v>
      </c>
      <c r="D31" s="21" t="s">
        <v>66</v>
      </c>
      <c r="E31" s="21" t="s">
        <v>58</v>
      </c>
      <c r="F31" s="38">
        <v>14.07</v>
      </c>
    </row>
    <row r="32" spans="1:11" x14ac:dyDescent="0.25">
      <c r="A32" s="19">
        <v>30</v>
      </c>
      <c r="B32" s="20">
        <v>470</v>
      </c>
      <c r="C32" s="21" t="s">
        <v>27</v>
      </c>
      <c r="D32" s="21" t="s">
        <v>59</v>
      </c>
      <c r="E32" s="21" t="s">
        <v>334</v>
      </c>
      <c r="F32" s="38">
        <v>14.09</v>
      </c>
    </row>
    <row r="33" spans="1:6" x14ac:dyDescent="0.25">
      <c r="A33" s="19">
        <v>31</v>
      </c>
      <c r="B33" s="20">
        <v>474</v>
      </c>
      <c r="C33" s="21" t="s">
        <v>99</v>
      </c>
      <c r="D33" s="21" t="s">
        <v>466</v>
      </c>
      <c r="E33" s="21" t="s">
        <v>106</v>
      </c>
      <c r="F33" s="38">
        <v>14.23</v>
      </c>
    </row>
    <row r="34" spans="1:6" x14ac:dyDescent="0.25">
      <c r="A34" s="19">
        <v>32</v>
      </c>
      <c r="B34" s="20">
        <v>444</v>
      </c>
      <c r="C34" s="21" t="s">
        <v>340</v>
      </c>
      <c r="D34" s="21" t="s">
        <v>411</v>
      </c>
      <c r="E34" s="21" t="s">
        <v>408</v>
      </c>
      <c r="F34" s="38">
        <v>14.31</v>
      </c>
    </row>
    <row r="35" spans="1:6" x14ac:dyDescent="0.25">
      <c r="A35" s="19">
        <v>33</v>
      </c>
      <c r="B35" s="20">
        <v>459</v>
      </c>
      <c r="C35" s="21" t="s">
        <v>429</v>
      </c>
      <c r="D35" s="21" t="s">
        <v>96</v>
      </c>
      <c r="E35" s="21" t="s">
        <v>420</v>
      </c>
      <c r="F35" s="38">
        <v>14.39</v>
      </c>
    </row>
    <row r="36" spans="1:6" x14ac:dyDescent="0.25">
      <c r="A36" s="19">
        <v>34</v>
      </c>
      <c r="B36" s="20">
        <v>440</v>
      </c>
      <c r="C36" s="21" t="s">
        <v>67</v>
      </c>
      <c r="D36" s="21" t="s">
        <v>68</v>
      </c>
      <c r="E36" s="21" t="s">
        <v>58</v>
      </c>
      <c r="F36" s="38">
        <v>14.56</v>
      </c>
    </row>
    <row r="37" spans="1:6" x14ac:dyDescent="0.25">
      <c r="A37" s="19">
        <v>35</v>
      </c>
      <c r="B37" s="20">
        <v>455</v>
      </c>
      <c r="C37" s="21" t="s">
        <v>68</v>
      </c>
      <c r="D37" s="21" t="s">
        <v>126</v>
      </c>
      <c r="E37" s="21" t="s">
        <v>112</v>
      </c>
      <c r="F37" s="38">
        <v>14.57</v>
      </c>
    </row>
    <row r="38" spans="1:6" x14ac:dyDescent="0.25">
      <c r="A38" s="19">
        <v>36</v>
      </c>
      <c r="B38" s="20">
        <v>484</v>
      </c>
      <c r="C38" s="21" t="s">
        <v>493</v>
      </c>
      <c r="D38" s="21" t="s">
        <v>495</v>
      </c>
      <c r="E38" s="21" t="s">
        <v>474</v>
      </c>
      <c r="F38" s="38">
        <v>15.01</v>
      </c>
    </row>
    <row r="39" spans="1:6" x14ac:dyDescent="0.25">
      <c r="A39" s="19">
        <v>37</v>
      </c>
      <c r="B39" s="20">
        <v>469</v>
      </c>
      <c r="C39" s="42" t="s">
        <v>54</v>
      </c>
      <c r="D39" s="42" t="s">
        <v>335</v>
      </c>
      <c r="E39" s="21" t="s">
        <v>334</v>
      </c>
      <c r="F39" s="38">
        <v>15.13</v>
      </c>
    </row>
    <row r="40" spans="1:6" x14ac:dyDescent="0.25">
      <c r="A40" s="19">
        <v>38</v>
      </c>
      <c r="B40" s="20">
        <v>497</v>
      </c>
      <c r="C40" s="21" t="s">
        <v>522</v>
      </c>
      <c r="D40" s="21" t="s">
        <v>523</v>
      </c>
      <c r="E40" s="21" t="s">
        <v>475</v>
      </c>
      <c r="F40" s="38">
        <v>15.2</v>
      </c>
    </row>
    <row r="41" spans="1:6" x14ac:dyDescent="0.25">
      <c r="A41" s="19">
        <v>39</v>
      </c>
      <c r="B41" s="20">
        <v>433</v>
      </c>
      <c r="C41" s="21" t="s">
        <v>54</v>
      </c>
      <c r="D41" s="21" t="s">
        <v>55</v>
      </c>
      <c r="E41" s="21" t="s">
        <v>40</v>
      </c>
      <c r="F41" s="38">
        <v>15.28</v>
      </c>
    </row>
    <row r="42" spans="1:6" x14ac:dyDescent="0.25">
      <c r="A42" s="19">
        <v>40</v>
      </c>
      <c r="B42" s="20">
        <v>442</v>
      </c>
      <c r="C42" s="21" t="s">
        <v>386</v>
      </c>
      <c r="D42" s="21" t="s">
        <v>387</v>
      </c>
      <c r="E42" s="21" t="s">
        <v>385</v>
      </c>
      <c r="F42" s="38">
        <v>15.43</v>
      </c>
    </row>
    <row r="43" spans="1:6" x14ac:dyDescent="0.25">
      <c r="A43" s="19">
        <v>41</v>
      </c>
      <c r="B43" s="20">
        <v>485</v>
      </c>
      <c r="C43" s="21" t="s">
        <v>43</v>
      </c>
      <c r="D43" s="21" t="s">
        <v>419</v>
      </c>
      <c r="E43" s="21" t="s">
        <v>476</v>
      </c>
      <c r="F43" s="38">
        <v>15.44</v>
      </c>
    </row>
    <row r="44" spans="1:6" x14ac:dyDescent="0.25">
      <c r="A44" s="19">
        <v>42</v>
      </c>
      <c r="B44" s="20">
        <v>445</v>
      </c>
      <c r="C44" s="21" t="s">
        <v>89</v>
      </c>
      <c r="D44" s="21" t="s">
        <v>412</v>
      </c>
      <c r="E44" s="21" t="s">
        <v>408</v>
      </c>
      <c r="F44" s="38">
        <v>15.54</v>
      </c>
    </row>
    <row r="45" spans="1:6" x14ac:dyDescent="0.25">
      <c r="A45" s="19">
        <v>43</v>
      </c>
      <c r="B45" s="20">
        <v>499</v>
      </c>
      <c r="C45" s="21" t="s">
        <v>207</v>
      </c>
      <c r="D45" s="21" t="s">
        <v>525</v>
      </c>
      <c r="E45" s="21" t="s">
        <v>475</v>
      </c>
      <c r="F45" s="38">
        <v>16</v>
      </c>
    </row>
    <row r="46" spans="1:6" x14ac:dyDescent="0.25">
      <c r="A46" s="19">
        <v>44</v>
      </c>
      <c r="B46" s="20">
        <v>483</v>
      </c>
      <c r="C46" s="21" t="s">
        <v>493</v>
      </c>
      <c r="D46" s="21" t="s">
        <v>494</v>
      </c>
      <c r="E46" s="21" t="s">
        <v>474</v>
      </c>
      <c r="F46" s="38">
        <v>16.010000000000002</v>
      </c>
    </row>
    <row r="47" spans="1:6" x14ac:dyDescent="0.25">
      <c r="A47" s="19">
        <v>45</v>
      </c>
      <c r="B47" s="20">
        <v>488</v>
      </c>
      <c r="C47" s="21" t="s">
        <v>499</v>
      </c>
      <c r="D47" s="21" t="s">
        <v>500</v>
      </c>
      <c r="E47" s="21" t="s">
        <v>476</v>
      </c>
      <c r="F47" s="38">
        <v>16.329999999999998</v>
      </c>
    </row>
    <row r="48" spans="1:6" x14ac:dyDescent="0.25">
      <c r="A48" s="19">
        <v>46</v>
      </c>
      <c r="B48" s="20">
        <v>490</v>
      </c>
      <c r="C48" s="21" t="s">
        <v>63</v>
      </c>
      <c r="D48" s="21" t="s">
        <v>515</v>
      </c>
      <c r="E48" s="21" t="s">
        <v>475</v>
      </c>
      <c r="F48" s="38">
        <v>16.38</v>
      </c>
    </row>
    <row r="49" spans="1:6" x14ac:dyDescent="0.25">
      <c r="A49" s="19">
        <v>47</v>
      </c>
      <c r="B49" s="20">
        <v>463</v>
      </c>
      <c r="C49" s="21" t="s">
        <v>253</v>
      </c>
      <c r="D49" s="21" t="s">
        <v>254</v>
      </c>
      <c r="E49" s="21" t="s">
        <v>247</v>
      </c>
      <c r="F49" s="38">
        <v>16.579999999999998</v>
      </c>
    </row>
    <row r="50" spans="1:6" x14ac:dyDescent="0.25">
      <c r="A50" s="19">
        <v>48</v>
      </c>
      <c r="B50" s="20">
        <v>434</v>
      </c>
      <c r="C50" s="21" t="s">
        <v>56</v>
      </c>
      <c r="D50" s="21" t="s">
        <v>57</v>
      </c>
      <c r="E50" s="21" t="s">
        <v>40</v>
      </c>
      <c r="F50" s="38">
        <v>17.13</v>
      </c>
    </row>
    <row r="51" spans="1:6" x14ac:dyDescent="0.25">
      <c r="A51" s="19"/>
      <c r="B51" s="20">
        <v>437</v>
      </c>
      <c r="C51" s="21" t="s">
        <v>59</v>
      </c>
      <c r="D51" s="21" t="s">
        <v>60</v>
      </c>
      <c r="E51" s="21" t="s">
        <v>58</v>
      </c>
      <c r="F51" s="38"/>
    </row>
    <row r="52" spans="1:6" x14ac:dyDescent="0.25">
      <c r="A52" s="19"/>
      <c r="B52" s="20">
        <v>436</v>
      </c>
      <c r="C52" s="21" t="s">
        <v>61</v>
      </c>
      <c r="D52" s="21" t="s">
        <v>62</v>
      </c>
      <c r="E52" s="21" t="s">
        <v>58</v>
      </c>
      <c r="F52" s="38"/>
    </row>
    <row r="53" spans="1:6" x14ac:dyDescent="0.25">
      <c r="A53" s="19"/>
      <c r="B53" s="20">
        <v>604</v>
      </c>
      <c r="C53" s="21" t="s">
        <v>63</v>
      </c>
      <c r="D53" s="21" t="s">
        <v>64</v>
      </c>
      <c r="E53" s="21" t="s">
        <v>58</v>
      </c>
      <c r="F53" s="38"/>
    </row>
    <row r="54" spans="1:6" x14ac:dyDescent="0.25">
      <c r="A54" s="19"/>
      <c r="B54" s="20">
        <v>446</v>
      </c>
      <c r="C54" s="21" t="s">
        <v>113</v>
      </c>
      <c r="D54" s="21" t="s">
        <v>114</v>
      </c>
      <c r="E54" s="21" t="s">
        <v>112</v>
      </c>
      <c r="F54" s="38"/>
    </row>
    <row r="55" spans="1:6" x14ac:dyDescent="0.25">
      <c r="A55" s="19"/>
      <c r="B55" s="20">
        <v>447</v>
      </c>
      <c r="C55" s="21" t="s">
        <v>115</v>
      </c>
      <c r="D55" s="21" t="s">
        <v>116</v>
      </c>
      <c r="E55" s="21" t="s">
        <v>112</v>
      </c>
      <c r="F55" s="38"/>
    </row>
    <row r="56" spans="1:6" x14ac:dyDescent="0.25">
      <c r="A56" s="19"/>
      <c r="B56" s="20">
        <v>448</v>
      </c>
      <c r="C56" s="21" t="s">
        <v>99</v>
      </c>
      <c r="D56" s="21" t="s">
        <v>117</v>
      </c>
      <c r="E56" s="21" t="s">
        <v>112</v>
      </c>
      <c r="F56" s="38"/>
    </row>
    <row r="57" spans="1:6" x14ac:dyDescent="0.25">
      <c r="A57" s="19"/>
      <c r="B57" s="20">
        <v>449</v>
      </c>
      <c r="C57" s="21" t="s">
        <v>118</v>
      </c>
      <c r="D57" s="21" t="s">
        <v>119</v>
      </c>
      <c r="E57" s="21" t="s">
        <v>112</v>
      </c>
      <c r="F57" s="38"/>
    </row>
    <row r="58" spans="1:6" x14ac:dyDescent="0.25">
      <c r="A58" s="19"/>
      <c r="B58" s="20">
        <v>450</v>
      </c>
      <c r="C58" s="21" t="s">
        <v>69</v>
      </c>
      <c r="D58" s="21" t="s">
        <v>120</v>
      </c>
      <c r="E58" s="21" t="s">
        <v>112</v>
      </c>
      <c r="F58" s="38"/>
    </row>
    <row r="59" spans="1:6" x14ac:dyDescent="0.25">
      <c r="A59" s="19"/>
      <c r="B59" s="20">
        <v>451</v>
      </c>
      <c r="C59" s="21" t="s">
        <v>121</v>
      </c>
      <c r="D59" s="21" t="s">
        <v>119</v>
      </c>
      <c r="E59" s="21" t="s">
        <v>112</v>
      </c>
      <c r="F59" s="38"/>
    </row>
    <row r="60" spans="1:6" x14ac:dyDescent="0.25">
      <c r="A60" s="19"/>
      <c r="B60" s="20">
        <v>453</v>
      </c>
      <c r="C60" s="21" t="s">
        <v>89</v>
      </c>
      <c r="D60" s="21" t="s">
        <v>123</v>
      </c>
      <c r="E60" s="21" t="s">
        <v>112</v>
      </c>
      <c r="F60" s="38"/>
    </row>
    <row r="61" spans="1:6" x14ac:dyDescent="0.25">
      <c r="A61" s="19"/>
      <c r="B61" s="20">
        <v>454</v>
      </c>
      <c r="C61" s="21" t="s">
        <v>124</v>
      </c>
      <c r="D61" s="21" t="s">
        <v>125</v>
      </c>
      <c r="E61" s="21" t="s">
        <v>112</v>
      </c>
      <c r="F61" s="38"/>
    </row>
    <row r="62" spans="1:6" x14ac:dyDescent="0.25">
      <c r="A62" s="19"/>
      <c r="B62" s="20">
        <v>456</v>
      </c>
      <c r="C62" s="21" t="s">
        <v>127</v>
      </c>
      <c r="D62" s="21" t="s">
        <v>128</v>
      </c>
      <c r="E62" s="21" t="s">
        <v>112</v>
      </c>
      <c r="F62" s="38"/>
    </row>
    <row r="63" spans="1:6" x14ac:dyDescent="0.25">
      <c r="A63" s="19"/>
      <c r="B63" s="20">
        <v>458</v>
      </c>
      <c r="C63" s="21" t="s">
        <v>97</v>
      </c>
      <c r="D63" s="21" t="s">
        <v>323</v>
      </c>
      <c r="E63" s="21" t="s">
        <v>420</v>
      </c>
      <c r="F63" s="38"/>
    </row>
    <row r="64" spans="1:6" x14ac:dyDescent="0.25">
      <c r="A64" s="19"/>
      <c r="B64" s="20">
        <v>477</v>
      </c>
      <c r="C64" s="21" t="s">
        <v>483</v>
      </c>
      <c r="D64" s="21" t="s">
        <v>484</v>
      </c>
      <c r="E64" s="21" t="s">
        <v>474</v>
      </c>
      <c r="F64" s="38"/>
    </row>
    <row r="65" spans="1:7" x14ac:dyDescent="0.25">
      <c r="A65" s="19"/>
      <c r="B65" s="20">
        <v>482</v>
      </c>
      <c r="C65" s="21" t="s">
        <v>491</v>
      </c>
      <c r="D65" s="21" t="s">
        <v>492</v>
      </c>
      <c r="E65" s="21" t="s">
        <v>474</v>
      </c>
      <c r="F65" s="38"/>
    </row>
    <row r="66" spans="1:7" x14ac:dyDescent="0.25">
      <c r="A66" s="19"/>
      <c r="B66" s="20">
        <v>487</v>
      </c>
      <c r="C66" s="21" t="s">
        <v>69</v>
      </c>
      <c r="D66" s="21" t="s">
        <v>425</v>
      </c>
      <c r="E66" s="21" t="s">
        <v>476</v>
      </c>
      <c r="F66" s="38"/>
    </row>
    <row r="67" spans="1:7" x14ac:dyDescent="0.25">
      <c r="A67" s="19"/>
      <c r="B67" s="20">
        <v>489</v>
      </c>
      <c r="C67" s="21" t="s">
        <v>253</v>
      </c>
      <c r="D67" s="21" t="s">
        <v>514</v>
      </c>
      <c r="E67" s="21" t="s">
        <v>475</v>
      </c>
      <c r="F67" s="38"/>
    </row>
    <row r="68" spans="1:7" x14ac:dyDescent="0.25">
      <c r="A68" s="19"/>
      <c r="B68" s="20">
        <v>491</v>
      </c>
      <c r="C68" s="21" t="s">
        <v>516</v>
      </c>
      <c r="D68" s="21" t="s">
        <v>517</v>
      </c>
      <c r="E68" s="21" t="s">
        <v>475</v>
      </c>
      <c r="F68" s="38"/>
    </row>
    <row r="69" spans="1:7" x14ac:dyDescent="0.25">
      <c r="A69" s="19"/>
      <c r="B69" s="20">
        <v>492</v>
      </c>
      <c r="C69" s="21" t="s">
        <v>314</v>
      </c>
      <c r="D69" s="21" t="s">
        <v>518</v>
      </c>
      <c r="E69" s="21" t="s">
        <v>475</v>
      </c>
      <c r="F69" s="38"/>
    </row>
    <row r="70" spans="1:7" x14ac:dyDescent="0.25">
      <c r="A70" s="19"/>
      <c r="B70" s="20">
        <v>493</v>
      </c>
      <c r="C70" s="21" t="s">
        <v>54</v>
      </c>
      <c r="D70" s="21" t="s">
        <v>183</v>
      </c>
      <c r="E70" s="21" t="s">
        <v>475</v>
      </c>
      <c r="F70" s="38"/>
    </row>
    <row r="71" spans="1:7" x14ac:dyDescent="0.25">
      <c r="A71" s="19"/>
      <c r="B71" s="20">
        <v>494</v>
      </c>
      <c r="C71" s="21" t="s">
        <v>519</v>
      </c>
      <c r="D71" s="21" t="s">
        <v>204</v>
      </c>
      <c r="E71" s="21" t="s">
        <v>475</v>
      </c>
      <c r="F71" s="38"/>
    </row>
    <row r="72" spans="1:7" x14ac:dyDescent="0.25">
      <c r="A72" s="19"/>
      <c r="B72" s="20">
        <v>495</v>
      </c>
      <c r="C72" s="21" t="s">
        <v>54</v>
      </c>
      <c r="D72" s="21" t="s">
        <v>520</v>
      </c>
      <c r="E72" s="21" t="s">
        <v>475</v>
      </c>
      <c r="F72" s="38"/>
    </row>
    <row r="73" spans="1:7" x14ac:dyDescent="0.25">
      <c r="B73" s="6"/>
      <c r="E73" s="7"/>
    </row>
    <row r="74" spans="1:7" x14ac:dyDescent="0.25">
      <c r="A74" s="21" t="s">
        <v>699</v>
      </c>
      <c r="B74" s="21" t="s">
        <v>691</v>
      </c>
      <c r="C74" s="21" t="s">
        <v>692</v>
      </c>
      <c r="D74" s="21" t="s">
        <v>693</v>
      </c>
      <c r="E74" s="21" t="s">
        <v>694</v>
      </c>
      <c r="F74" s="21" t="s">
        <v>695</v>
      </c>
      <c r="G74" s="21" t="s">
        <v>700</v>
      </c>
    </row>
    <row r="75" spans="1:7" ht="26.25" x14ac:dyDescent="0.25">
      <c r="A75" s="21">
        <v>1</v>
      </c>
      <c r="B75" s="36" t="s">
        <v>265</v>
      </c>
      <c r="C75" s="21">
        <f>D75+E75+F75+G75</f>
        <v>26</v>
      </c>
      <c r="D75" s="21">
        <v>4</v>
      </c>
      <c r="E75" s="21">
        <v>6</v>
      </c>
      <c r="F75" s="21">
        <v>7</v>
      </c>
      <c r="G75" s="21">
        <v>9</v>
      </c>
    </row>
    <row r="76" spans="1:7" ht="26.25" x14ac:dyDescent="0.25">
      <c r="A76" s="21">
        <v>2</v>
      </c>
      <c r="B76" s="36" t="s">
        <v>474</v>
      </c>
      <c r="C76" s="21">
        <f>D76+E76+F76+G76</f>
        <v>59</v>
      </c>
      <c r="D76" s="21">
        <v>11</v>
      </c>
      <c r="E76" s="21">
        <v>12</v>
      </c>
      <c r="F76" s="21">
        <v>13</v>
      </c>
      <c r="G76" s="21">
        <v>23</v>
      </c>
    </row>
    <row r="77" spans="1:7" ht="26.25" x14ac:dyDescent="0.25">
      <c r="A77" s="21">
        <v>3</v>
      </c>
      <c r="B77" s="36" t="s">
        <v>58</v>
      </c>
      <c r="C77" s="21">
        <f>D77+E77+F77+G77</f>
        <v>74</v>
      </c>
      <c r="D77" s="21">
        <v>1</v>
      </c>
      <c r="E77" s="21">
        <v>10</v>
      </c>
      <c r="F77" s="21">
        <v>29</v>
      </c>
      <c r="G77" s="21">
        <v>34</v>
      </c>
    </row>
    <row r="78" spans="1:7" ht="26.25" x14ac:dyDescent="0.25">
      <c r="A78" s="21">
        <v>4</v>
      </c>
      <c r="B78" s="36" t="s">
        <v>334</v>
      </c>
      <c r="C78" s="21">
        <f>D78+E78+F78+G78</f>
        <v>77</v>
      </c>
      <c r="D78" s="21">
        <v>3</v>
      </c>
      <c r="E78" s="21">
        <v>18</v>
      </c>
      <c r="F78" s="21">
        <v>26</v>
      </c>
      <c r="G78" s="21">
        <v>30</v>
      </c>
    </row>
    <row r="79" spans="1:7" ht="26.25" x14ac:dyDescent="0.25">
      <c r="A79" s="21">
        <v>5</v>
      </c>
      <c r="B79" s="36" t="s">
        <v>475</v>
      </c>
      <c r="C79" s="21">
        <f>D79+E79+F79+G79</f>
        <v>125</v>
      </c>
      <c r="D79" s="21">
        <v>19</v>
      </c>
      <c r="E79" s="21">
        <v>25</v>
      </c>
      <c r="F79" s="21">
        <v>38</v>
      </c>
      <c r="G79" s="21">
        <v>43</v>
      </c>
    </row>
  </sheetData>
  <autoFilter ref="A2:F76" xr:uid="{00000000-0009-0000-0000-000006000000}"/>
  <sortState xmlns:xlrd2="http://schemas.microsoft.com/office/spreadsheetml/2017/richdata2" ref="A75:G79">
    <sortCondition ref="A75:A79"/>
  </sortState>
  <printOptions gridLines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Y7 Girls</vt:lpstr>
      <vt:lpstr>Inter &amp; Senior Girls</vt:lpstr>
      <vt:lpstr>Inter Boys</vt:lpstr>
      <vt:lpstr>Senior Boys</vt:lpstr>
      <vt:lpstr>Junior Girls</vt:lpstr>
      <vt:lpstr>Junior Boys</vt:lpstr>
      <vt:lpstr>Y7 Boys</vt:lpstr>
      <vt:lpstr>'Inter &amp; Senior Girls'!Print_Area</vt:lpstr>
      <vt:lpstr>'Inter Boys'!Print_Area</vt:lpstr>
      <vt:lpstr>'Junior Boys'!Print_Area</vt:lpstr>
      <vt:lpstr>'Junior Girls'!Print_Area</vt:lpstr>
      <vt:lpstr>'Senior Boys'!Print_Area</vt:lpstr>
      <vt:lpstr>'Y7 Boys'!Print_Area</vt:lpstr>
      <vt:lpstr>'Y7 Girls'!Print_Area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Sanderson</dc:creator>
  <cp:lastModifiedBy>samecs</cp:lastModifiedBy>
  <cp:lastPrinted>2020-02-03T11:22:14Z</cp:lastPrinted>
  <dcterms:created xsi:type="dcterms:W3CDTF">2018-01-30T08:24:01Z</dcterms:created>
  <dcterms:modified xsi:type="dcterms:W3CDTF">2020-02-03T12:04:59Z</dcterms:modified>
</cp:coreProperties>
</file>